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21552" windowHeight="9456"/>
  </bookViews>
  <sheets>
    <sheet name="108三等監獄官班課程總表" sheetId="1" r:id="rId1"/>
  </sheets>
  <calcPr calcId="145621"/>
  <customWorkbookViews>
    <customWorkbookView name="劉伊敏 - 個人檢視畫面" guid="{1CC1D707-711C-44D0-B057-7363DAB36E11}" mergeInterval="0" personalView="1" maximized="1" windowWidth="1916" windowHeight="770" activeSheetId="1"/>
    <customWorkbookView name="MOJ - 個人檢視畫面" guid="{D368D030-34D3-41E9-AC7C-CD51499E89B1}" mergeInterval="0" personalView="1" maximized="1" windowWidth="1436" windowHeight="661" activeSheetId="1"/>
  </customWorkbookViews>
</workbook>
</file>

<file path=xl/calcChain.xml><?xml version="1.0" encoding="utf-8"?>
<calcChain xmlns="http://schemas.openxmlformats.org/spreadsheetml/2006/main">
  <c r="D72" i="1" l="1"/>
  <c r="D171" i="1"/>
  <c r="C171" i="1"/>
  <c r="D149" i="1"/>
  <c r="C149" i="1"/>
  <c r="D136" i="1"/>
  <c r="C136" i="1"/>
  <c r="D24" i="1"/>
  <c r="C24" i="1"/>
  <c r="C52" i="1"/>
  <c r="C72" i="1"/>
  <c r="C82" i="1"/>
  <c r="C172" i="1" l="1"/>
  <c r="D52" i="1" l="1"/>
  <c r="D82" i="1"/>
  <c r="D172" i="1" s="1"/>
</calcChain>
</file>

<file path=xl/sharedStrings.xml><?xml version="1.0" encoding="utf-8"?>
<sst xmlns="http://schemas.openxmlformats.org/spreadsheetml/2006/main" count="194" uniqueCount="166">
  <si>
    <t>一、一般法律課程</t>
    <phoneticPr fontId="1" type="noConversion"/>
  </si>
  <si>
    <t>序號</t>
  </si>
  <si>
    <t>課程名稱</t>
  </si>
  <si>
    <t>時數</t>
  </si>
  <si>
    <t>貪污治罪條例</t>
  </si>
  <si>
    <t>國家賠償法</t>
  </si>
  <si>
    <t>公務員服務法及相關法規(含公務員權利與義務)</t>
  </si>
  <si>
    <t>行政罰法</t>
  </si>
  <si>
    <t>政府採購法實務</t>
  </si>
  <si>
    <t>廉政法令與實務</t>
  </si>
  <si>
    <t xml:space="preserve">合計 </t>
    <phoneticPr fontId="1" type="noConversion"/>
  </si>
  <si>
    <t>精神病犯之管理</t>
  </si>
  <si>
    <t>生命教育的本質與內涵</t>
  </si>
  <si>
    <t>人生哲學</t>
  </si>
  <si>
    <t>性別主流化（含CEDAW）</t>
  </si>
  <si>
    <t>行政中立理論與實務</t>
  </si>
  <si>
    <t>媒體公關與新聞實務處理</t>
  </si>
  <si>
    <t>三、通識課程</t>
  </si>
  <si>
    <t>二、矯正專業課程</t>
    <phoneticPr fontId="1" type="noConversion"/>
  </si>
  <si>
    <t>序號</t>
    <phoneticPr fontId="1" type="noConversion"/>
  </si>
  <si>
    <t>四、矯正法規課程</t>
    <phoneticPr fontId="1" type="noConversion"/>
  </si>
  <si>
    <t>替代役實施條例及相關法規</t>
  </si>
  <si>
    <t>五、矯正實務課程</t>
    <phoneticPr fontId="1" type="noConversion"/>
  </si>
  <si>
    <t>當前重要矯正政策</t>
  </si>
  <si>
    <t>中央台主任勤務</t>
  </si>
  <si>
    <t>工場勤務</t>
  </si>
  <si>
    <t>舍房及病舍勤務</t>
  </si>
  <si>
    <t>炊場、合作社勤務</t>
  </si>
  <si>
    <t>外役、外醫勤務</t>
  </si>
  <si>
    <t>崗哨、巡邏勤務</t>
  </si>
  <si>
    <t>接見勤務及小單位主管勤務</t>
  </si>
  <si>
    <t>特殊收容人管理</t>
  </si>
  <si>
    <t>無線電、械彈之保管及使用</t>
  </si>
  <si>
    <t>固定保護之使用</t>
  </si>
  <si>
    <t>教化實務</t>
  </si>
  <si>
    <t>調查分類實務</t>
  </si>
  <si>
    <t>作業實務</t>
  </si>
  <si>
    <t>自殺、脫逃事故之預防與處理</t>
  </si>
  <si>
    <t>暴行、暴動事故之預防與處理</t>
  </si>
  <si>
    <t>毒品認識與鑑識</t>
  </si>
  <si>
    <t>毒品戒斷現象及心理特徵</t>
  </si>
  <si>
    <t>司法保護工作實務</t>
  </si>
  <si>
    <t>精神醫學（含性別認同與心理衛生）</t>
  </si>
  <si>
    <t>愛滋病防治</t>
  </si>
  <si>
    <t>獄政系統暨資訊安全</t>
  </si>
  <si>
    <t>指紋捺印及辨識</t>
  </si>
  <si>
    <t>重大事件通報與處理</t>
  </si>
  <si>
    <t>獄政資訊與文書處理</t>
  </si>
  <si>
    <t>六、技能課程</t>
    <phoneticPr fontId="1" type="noConversion"/>
  </si>
  <si>
    <t>急救實務（含操作）</t>
    <phoneticPr fontId="1" type="noConversion"/>
  </si>
  <si>
    <t>鎮暴教練</t>
  </si>
  <si>
    <t>七、教輔活動</t>
    <phoneticPr fontId="1" type="noConversion"/>
  </si>
  <si>
    <t>報到</t>
  </si>
  <si>
    <t>填寫基本資料</t>
  </si>
  <si>
    <t>分發</t>
  </si>
  <si>
    <t>班務介紹</t>
  </si>
  <si>
    <t>自我介紹及幹部選舉</t>
  </si>
  <si>
    <t>認識環境</t>
  </si>
  <si>
    <t>班會</t>
  </si>
  <si>
    <t>生活座談會</t>
  </si>
  <si>
    <t>科(組)員實務座談會</t>
  </si>
  <si>
    <t>戒護知能影片欣賞</t>
  </si>
  <si>
    <t>人權法治教育（相關影片觀賞與討論）</t>
  </si>
  <si>
    <t>環境教育影片欣賞</t>
  </si>
  <si>
    <t>測驗</t>
  </si>
  <si>
    <t>業務座談會</t>
  </si>
  <si>
    <t>結業式</t>
  </si>
  <si>
    <t>總計</t>
    <phoneticPr fontId="1" type="noConversion"/>
  </si>
  <si>
    <t>公務人員保障制度與實務</t>
    <phoneticPr fontId="1" type="noConversion"/>
  </si>
  <si>
    <t>健康教育-認識身心疾病</t>
    <phoneticPr fontId="1" type="noConversion"/>
  </si>
  <si>
    <t>溝通技巧</t>
    <phoneticPr fontId="1" type="noConversion"/>
  </si>
  <si>
    <t>政策協調與執行力</t>
    <phoneticPr fontId="1" type="noConversion"/>
  </si>
  <si>
    <t>團隊經營與合作</t>
    <phoneticPr fontId="1" type="noConversion"/>
  </si>
  <si>
    <t>有效領導管理</t>
    <phoneticPr fontId="1" type="noConversion"/>
  </si>
  <si>
    <t>服務學習</t>
    <phoneticPr fontId="1" type="noConversion"/>
  </si>
  <si>
    <t>自習</t>
    <phoneticPr fontId="1" type="noConversion"/>
  </si>
  <si>
    <t>基本教練</t>
    <phoneticPr fontId="1" type="noConversion"/>
  </si>
  <si>
    <t>刑法</t>
    <phoneticPr fontId="1" type="noConversion"/>
  </si>
  <si>
    <t>刑事訴訟法</t>
    <phoneticPr fontId="1" type="noConversion"/>
  </si>
  <si>
    <t>毒品危害防制條例</t>
    <phoneticPr fontId="1" type="noConversion"/>
  </si>
  <si>
    <t>行政法</t>
    <phoneticPr fontId="1" type="noConversion"/>
  </si>
  <si>
    <t>少年事件處理法</t>
    <phoneticPr fontId="1" type="noConversion"/>
  </si>
  <si>
    <t>少年與兒童之法律問題探討</t>
    <phoneticPr fontId="1" type="noConversion"/>
  </si>
  <si>
    <t>少年犯罪與防治政策</t>
  </si>
  <si>
    <t>監獄學</t>
  </si>
  <si>
    <t>犯罪學</t>
  </si>
  <si>
    <t>修復式正義的內涵及其實行現況</t>
  </si>
  <si>
    <t>犯罪矯正實務</t>
  </si>
  <si>
    <t>犯罪社會學</t>
  </si>
  <si>
    <t>矯正社會工作專題</t>
  </si>
  <si>
    <t>藥物濫用處遇專題</t>
  </si>
  <si>
    <t>刑事政策</t>
  </si>
  <si>
    <t>犯罪預防</t>
  </si>
  <si>
    <t>觀護與假釋制度</t>
  </si>
  <si>
    <t>社會心理學</t>
  </si>
  <si>
    <t>輔導學原理</t>
  </si>
  <si>
    <t>老人心理與輔導</t>
  </si>
  <si>
    <t>諮商理論與技術</t>
  </si>
  <si>
    <t>家庭暴力防治理論與實務（含家庭支持方案）</t>
  </si>
  <si>
    <t>性侵害犯罪防治法理論與實務</t>
  </si>
  <si>
    <t>被害者學(含老人犯罪專題)</t>
    <phoneticPr fontId="1" type="noConversion"/>
  </si>
  <si>
    <t>公文製作與習作</t>
    <phoneticPr fontId="1" type="noConversion"/>
  </si>
  <si>
    <t>風險管理與危機處理</t>
    <phoneticPr fontId="1" type="noConversion"/>
  </si>
  <si>
    <t>矯正英文會話</t>
    <phoneticPr fontId="1" type="noConversion"/>
  </si>
  <si>
    <t>情緒管理與壓力調適</t>
    <phoneticPr fontId="1" type="noConversion"/>
  </si>
  <si>
    <t>行刑累進處遇條例及其施行細則</t>
  </si>
  <si>
    <t>保安處分執行及其相關法規</t>
  </si>
  <si>
    <t>當前重要刑事政策</t>
  </si>
  <si>
    <t>教區、值班科（組）員工作實務研討</t>
  </si>
  <si>
    <t>名籍、事務科（課、組）員實務研討</t>
  </si>
  <si>
    <t>女性收容人管理實務研討</t>
  </si>
  <si>
    <t>安全檢查、門衛及檢查站勤務研討</t>
  </si>
  <si>
    <t>收容人違規及報告申訴之處理研討</t>
  </si>
  <si>
    <t>接見、送入物品檢查及收容人檢身勤務研討</t>
  </si>
  <si>
    <t>收容人發受書信及購物之處理研討</t>
  </si>
  <si>
    <t>炊場、合作社勤務研討</t>
  </si>
  <si>
    <t>外役、外醫及押送收容人勤務研討</t>
  </si>
  <si>
    <t>崗哨及巡邏勤務研討</t>
  </si>
  <si>
    <t>中央台主任、小單位主管及內勤勤務研討</t>
  </si>
  <si>
    <t>工場勤務研討</t>
  </si>
  <si>
    <t xml:space="preserve">合計 </t>
    <phoneticPr fontId="1" type="noConversion"/>
  </si>
  <si>
    <t>初級救護技術員</t>
    <phoneticPr fontId="1" type="noConversion"/>
  </si>
  <si>
    <t>槍枝分解結合與實彈射擊</t>
    <phoneticPr fontId="1" type="noConversion"/>
  </si>
  <si>
    <t>警棍與帶離術</t>
    <phoneticPr fontId="1" type="noConversion"/>
  </si>
  <si>
    <t>摔角</t>
    <phoneticPr fontId="1" type="noConversion"/>
  </si>
  <si>
    <t>值班科員實習簡報</t>
    <phoneticPr fontId="1" type="noConversion"/>
  </si>
  <si>
    <t>實習說明會</t>
    <phoneticPr fontId="1" type="noConversion"/>
  </si>
  <si>
    <t>戒送收容人勤務</t>
    <phoneticPr fontId="1" type="noConversion"/>
  </si>
  <si>
    <t>收容人報告、書信及購物之處理</t>
    <phoneticPr fontId="1" type="noConversion"/>
  </si>
  <si>
    <t>教區科（組）員勤務</t>
    <phoneticPr fontId="1" type="noConversion"/>
  </si>
  <si>
    <t>值班科（組）員勤務</t>
    <phoneticPr fontId="1" type="noConversion"/>
  </si>
  <si>
    <t>名籍、事務科（組）員實務</t>
    <phoneticPr fontId="1" type="noConversion"/>
  </si>
  <si>
    <t>火災、水災、地震、颱風等天然災害事故之處理</t>
    <phoneticPr fontId="1" type="noConversion"/>
  </si>
  <si>
    <t>人權議題與發展(含人權兩公約)</t>
    <phoneticPr fontId="1" type="noConversion"/>
  </si>
  <si>
    <t>行政程序法</t>
    <phoneticPr fontId="1" type="noConversion"/>
  </si>
  <si>
    <t>犯罪預測與統計</t>
    <phoneticPr fontId="1" type="noConversion"/>
  </si>
  <si>
    <t>少年矯正制度(含少年矯正學校設置暨教育實施通則及其相關規定)</t>
    <phoneticPr fontId="1" type="noConversion"/>
  </si>
  <si>
    <t>收容人伙食與給養管理</t>
    <phoneticPr fontId="1" type="noConversion"/>
  </si>
  <si>
    <t>送入物品檢查、檢身及門衛、檢查站暨安全檢查勤務</t>
    <phoneticPr fontId="1" type="noConversion"/>
  </si>
  <si>
    <t>舍房及病舍勤務研討</t>
    <phoneticPr fontId="1" type="noConversion"/>
  </si>
  <si>
    <t>八極拳基本功法</t>
    <phoneticPr fontId="1" type="noConversion"/>
  </si>
  <si>
    <t>收容人違規、懲罰及申訴之處理(含筆錄製作)</t>
    <phoneticPr fontId="1" type="noConversion"/>
  </si>
  <si>
    <t>矯正戰技-基本接手法及攻防對練(2小時)逮捕法(含上銬)(14小時)</t>
    <phoneticPr fontId="1" type="noConversion"/>
  </si>
  <si>
    <t>訓練法規介紹</t>
    <phoneticPr fontId="1" type="noConversion"/>
  </si>
  <si>
    <t>毒品犯罪與處遇</t>
    <phoneticPr fontId="1" type="noConversion"/>
  </si>
  <si>
    <t>犯罪心理學(含變態心理學)</t>
    <phoneticPr fontId="1" type="noConversion"/>
  </si>
  <si>
    <t>行政倫理與實務</t>
    <phoneticPr fontId="1" type="noConversion"/>
  </si>
  <si>
    <t>戒具之使用</t>
    <phoneticPr fontId="1" type="noConversion"/>
  </si>
  <si>
    <t>免除教育訓練者時數</t>
    <phoneticPr fontId="1" type="noConversion"/>
  </si>
  <si>
    <t>矯正機關組織準則</t>
    <phoneticPr fontId="1" type="noConversion"/>
  </si>
  <si>
    <t>1-1</t>
    <phoneticPr fontId="1" type="noConversion"/>
  </si>
  <si>
    <t>附件1</t>
    <phoneticPr fontId="1" type="noConversion"/>
  </si>
  <si>
    <t>身心障礙者權利公約之認識</t>
    <phoneticPr fontId="1" type="noConversion"/>
  </si>
  <si>
    <t>外役監條例及相關規定</t>
    <phoneticPr fontId="1" type="noConversion"/>
  </si>
  <si>
    <t>特殊收容人管理勤務研討</t>
    <phoneticPr fontId="1" type="noConversion"/>
  </si>
  <si>
    <t>傳染病之自我預防及收容人急重病之認知</t>
    <phoneticPr fontId="1" type="noConversion"/>
  </si>
  <si>
    <t>職涯規劃-投資理財篇</t>
    <phoneticPr fontId="1" type="noConversion"/>
  </si>
  <si>
    <t>消防常識與實務</t>
    <phoneticPr fontId="1" type="noConversion"/>
  </si>
  <si>
    <t>政府資訊公開法</t>
    <phoneticPr fontId="1" type="noConversion"/>
  </si>
  <si>
    <t>兒童權利公約之認識</t>
    <phoneticPr fontId="1" type="noConversion"/>
  </si>
  <si>
    <t>羈押法及其施行細則</t>
    <phoneticPr fontId="1" type="noConversion"/>
  </si>
  <si>
    <t>矯正機關醫療衛生實務及常見藥物藥理之認識</t>
    <phoneticPr fontId="1" type="noConversion"/>
  </si>
  <si>
    <t>108年公務人員特種考試司法人員考試三等考試監獄官類科錄取人員
訓練課程總表</t>
    <phoneticPr fontId="1" type="noConversion"/>
  </si>
  <si>
    <t>行政救濟(含訴願法及行政訴訟法)</t>
    <phoneticPr fontId="1" type="noConversion"/>
  </si>
  <si>
    <t>職場心理學-部屬抱怨處理技巧</t>
    <phoneticPr fontId="1" type="noConversion"/>
  </si>
  <si>
    <t>監獄行刑法相關法令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</si>
</sst>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新細明體"/>
      <family val="2"/>
      <charset val="136"/>
      <scheme val="minor"/>
    </font>
    <font>
      <sz val="9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8" xfId="0" applyFont="1" applyFill="1" applyBorder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1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406DED7-63EE-4FF6-87F0-9CE7721FA14F}" diskRevisions="1" revisionId="149" version="20">
  <header guid="{BA6AC9AC-62A4-4921-B55A-EB06A07F8506}" dateTime="2019-03-13T14:38:54" maxSheetId="2" userName="moj" r:id="rId2" minRId="1" maxRId="15">
    <sheetIdMap count="1">
      <sheetId val="1"/>
    </sheetIdMap>
  </header>
  <header guid="{06224F7D-8693-4D64-A6FB-3E031B453479}" dateTime="2019-03-13T15:46:30" maxSheetId="2" userName="moj" r:id="rId3" minRId="16">
    <sheetIdMap count="1">
      <sheetId val="1"/>
    </sheetIdMap>
  </header>
  <header guid="{CCAE47EE-F878-415A-9E25-35C5B1EF6104}" dateTime="2019-03-13T15:47:30" maxSheetId="2" userName="moj" r:id="rId4" minRId="17">
    <sheetIdMap count="1">
      <sheetId val="1"/>
    </sheetIdMap>
  </header>
  <header guid="{3688AB9D-249A-4C41-8FA6-8762E3FE5AB5}" dateTime="2019-03-13T15:49:03" maxSheetId="2" userName="moj" r:id="rId5" minRId="18" maxRId="41">
    <sheetIdMap count="1">
      <sheetId val="1"/>
    </sheetIdMap>
  </header>
  <header guid="{68639DEA-08E8-48FA-B695-B9EA4EFF4925}" dateTime="2019-03-13T15:54:42" maxSheetId="2" userName="moj" r:id="rId6" minRId="42" maxRId="70">
    <sheetIdMap count="1">
      <sheetId val="1"/>
    </sheetIdMap>
  </header>
  <header guid="{AB2D2A1E-5659-44FC-A561-5BBC8C134D37}" dateTime="2019-03-13T15:56:21" maxSheetId="2" userName="moj" r:id="rId7" minRId="71" maxRId="85">
    <sheetIdMap count="1">
      <sheetId val="1"/>
    </sheetIdMap>
  </header>
  <header guid="{7BB28C91-978E-4506-956D-9C054AE95295}" dateTime="2019-03-13T15:56:40" maxSheetId="2" userName="moj" r:id="rId8" minRId="86" maxRId="89">
    <sheetIdMap count="1">
      <sheetId val="1"/>
    </sheetIdMap>
  </header>
  <header guid="{C489A040-61E5-4E73-917D-60A26D0D239F}" dateTime="2019-03-13T15:57:35" maxSheetId="2" userName="moj" r:id="rId9" minRId="90" maxRId="93">
    <sheetIdMap count="1">
      <sheetId val="1"/>
    </sheetIdMap>
  </header>
  <header guid="{D7E6F8F4-9DAD-4F88-87BD-AA3EEB88E478}" dateTime="2019-03-13T15:58:00" maxSheetId="2" userName="moj" r:id="rId10">
    <sheetIdMap count="1">
      <sheetId val="1"/>
    </sheetIdMap>
  </header>
  <header guid="{14DFC59A-D306-405B-9ACD-C7AB078B2A45}" dateTime="2019-03-13T16:04:41" maxSheetId="2" userName="moj" r:id="rId11" minRId="94" maxRId="100">
    <sheetIdMap count="1">
      <sheetId val="1"/>
    </sheetIdMap>
  </header>
  <header guid="{85C80704-93CB-4C90-872D-DE738238C4CE}" dateTime="2019-03-13T16:06:58" maxSheetId="2" userName="moj" r:id="rId12" minRId="101" maxRId="116">
    <sheetIdMap count="1">
      <sheetId val="1"/>
    </sheetIdMap>
  </header>
  <header guid="{34EB67C6-EB0D-4B6D-8575-89068006AF99}" dateTime="2019-03-13T16:07:42" maxSheetId="2" userName="moj" r:id="rId13" minRId="117" maxRId="120">
    <sheetIdMap count="1">
      <sheetId val="1"/>
    </sheetIdMap>
  </header>
  <header guid="{C8F1BEA6-CE2B-40BB-9685-1FA292BA3487}" dateTime="2019-03-13T16:08:50" maxSheetId="2" userName="moj" r:id="rId14" minRId="121" maxRId="123">
    <sheetIdMap count="1">
      <sheetId val="1"/>
    </sheetIdMap>
  </header>
  <header guid="{70296BB7-6CE3-4C19-BAB0-1D4F42E23BD8}" dateTime="2019-03-13T16:17:08" maxSheetId="2" userName="moj" r:id="rId15" minRId="124" maxRId="140">
    <sheetIdMap count="1">
      <sheetId val="1"/>
    </sheetIdMap>
  </header>
  <header guid="{95B0C16B-2ED9-43A4-A261-3E6AFA0843FF}" dateTime="2019-03-13T21:12:04" maxSheetId="2" userName="moj" r:id="rId16">
    <sheetIdMap count="1">
      <sheetId val="1"/>
    </sheetIdMap>
  </header>
  <header guid="{9C90272A-E96C-496F-86C3-5D46D24B33E6}" dateTime="2019-03-13T21:26:05" maxSheetId="2" userName="moj" r:id="rId17">
    <sheetIdMap count="1">
      <sheetId val="1"/>
    </sheetIdMap>
  </header>
  <header guid="{6290D809-3650-4EEE-8D51-ED95F0296AA6}" dateTime="2019-03-28T15:36:49" maxSheetId="2" userName="MOJ" r:id="rId18" minRId="141" maxRId="148">
    <sheetIdMap count="1">
      <sheetId val="1"/>
    </sheetIdMap>
  </header>
  <header guid="{06CE7740-F590-4575-9C57-3EBCAEA652A4}" dateTime="2019-03-28T15:39:46" maxSheetId="2" userName="MOJ" r:id="rId19">
    <sheetIdMap count="1">
      <sheetId val="1"/>
    </sheetIdMap>
  </header>
  <header guid="{F406DED7-63EE-4FF6-87F0-9CE7721FA14F}" dateTime="2019-04-18T09:07:22" maxSheetId="2" userName="劉伊敏" r:id="rId20" minRId="14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" sId="1">
    <oc r="A2" t="inlineStr">
      <is>
        <r>
          <t>10</t>
        </r>
        <r>
          <rPr>
            <u/>
            <sz val="14"/>
            <color rgb="FFFF0000"/>
            <rFont val="標楷體"/>
            <family val="4"/>
            <charset val="136"/>
          </rPr>
          <t>8</t>
        </r>
        <r>
          <rPr>
            <sz val="14"/>
            <rFont val="標楷體"/>
            <family val="4"/>
            <charset val="136"/>
          </rPr>
          <t>年公務人員特種考試司法人員考試三等考試監獄官類科錄取人員
訓練課程總表</t>
        </r>
        <phoneticPr fontId="2" type="noConversion"/>
      </is>
    </oc>
    <nc r="A2" t="inlineStr">
      <is>
        <t>108年公務人員特種考試司法人員考試三等考試監獄官類科錄取人員
訓練課程總表</t>
        <phoneticPr fontId="2" type="noConversion"/>
      </is>
    </nc>
  </rcc>
  <rfmt sheetId="1" sqref="B13" start="0" length="0">
    <dxf>
      <font>
        <u val="none"/>
        <sz val="14"/>
        <color auto="1"/>
        <name val="標楷體"/>
        <scheme val="none"/>
      </font>
    </dxf>
  </rfmt>
  <rfmt sheetId="1" sqref="A13" start="0" length="0">
    <dxf>
      <font>
        <sz val="14"/>
        <color auto="1"/>
        <name val="標楷體"/>
        <scheme val="none"/>
      </font>
      <border outline="0">
        <right style="thin">
          <color indexed="64"/>
        </right>
        <top style="thin">
          <color indexed="64"/>
        </top>
      </border>
    </dxf>
  </rfmt>
  <rfmt sheetId="1" sqref="C13" start="0" length="0">
    <dxf>
      <font>
        <sz val="14"/>
        <color auto="1"/>
        <name val="標楷體"/>
        <scheme val="none"/>
      </font>
      <alignment horizontal="left" readingOrder="0"/>
    </dxf>
  </rfmt>
  <rfmt sheetId="1" sqref="D13" start="0" length="0">
    <dxf>
      <font>
        <sz val="14"/>
        <color auto="1"/>
        <name val="標楷體"/>
        <scheme val="none"/>
      </font>
      <alignment horizontal="left" readingOrder="0"/>
    </dxf>
  </rfmt>
  <rfmt sheetId="1" sqref="C13:D13">
    <dxf>
      <alignment horizontal="center" readingOrder="0"/>
    </dxf>
  </rfmt>
  <rfmt sheetId="1" sqref="A21:D24" start="0" length="2147483647">
    <dxf>
      <font>
        <color auto="1"/>
      </font>
    </dxf>
  </rfmt>
  <rfmt sheetId="1" sqref="A21:D24" start="0" length="2147483647">
    <dxf>
      <font>
        <u/>
      </font>
    </dxf>
  </rfmt>
  <rfmt sheetId="1" sqref="A21:D24" start="0" length="2147483647">
    <dxf>
      <font>
        <u val="none"/>
      </font>
    </dxf>
  </rfmt>
  <rfmt sheetId="1" sqref="B67" start="0" length="2147483647">
    <dxf>
      <font>
        <color auto="1"/>
      </font>
    </dxf>
  </rfmt>
  <rfmt sheetId="1" sqref="B67" start="0" length="2147483647">
    <dxf>
      <font>
        <u/>
      </font>
    </dxf>
  </rfmt>
  <rfmt sheetId="1" sqref="B67" start="0" length="2147483647">
    <dxf>
      <font>
        <u val="none"/>
      </font>
    </dxf>
  </rfmt>
  <rfmt sheetId="1" sqref="B75:B77" start="0" length="2147483647">
    <dxf>
      <font>
        <color auto="1"/>
      </font>
    </dxf>
  </rfmt>
  <rfmt sheetId="1" sqref="B75:B77" start="0" length="2147483647">
    <dxf>
      <font>
        <u val="none"/>
      </font>
    </dxf>
  </rfmt>
  <rfmt sheetId="1" sqref="B123" start="0" length="2147483647">
    <dxf>
      <font>
        <color auto="1"/>
      </font>
    </dxf>
  </rfmt>
  <rfmt sheetId="1" sqref="B123" start="0" length="2147483647">
    <dxf>
      <font>
        <u val="none"/>
      </font>
    </dxf>
  </rfmt>
  <rcv guid="{1CC1D707-711C-44D0-B057-7363DAB36E1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B21" t="inlineStr">
      <is>
        <t>政府資訊公開法</t>
        <phoneticPr fontId="0" type="noConversion"/>
      </is>
    </nc>
  </rcc>
  <rcc rId="2" sId="1">
    <nc r="C21">
      <v>2</v>
    </nc>
  </rcc>
  <rcc rId="3" sId="1">
    <nc r="D21">
      <v>2</v>
    </nc>
  </rcc>
  <rfmt sheetId="1" sqref="A21:D21" start="0" length="2147483647">
    <dxf>
      <font>
        <color rgb="FFFF0000"/>
      </font>
    </dxf>
  </rfmt>
  <rfmt sheetId="1" sqref="A13:D13" start="0" length="2147483647">
    <dxf>
      <font>
        <color rgb="FFFF0000"/>
      </font>
    </dxf>
  </rfmt>
  <rrc rId="4" sId="1" ref="A22:XFD22" action="insertRow"/>
  <rrc rId="5" sId="1" ref="A22:XFD22" action="insertRow"/>
  <rcc rId="6" sId="1" odxf="1" dxf="1">
    <nc r="B22" t="inlineStr">
      <is>
        <t>身心障礙者權利公約之認識</t>
        <phoneticPr fontId="0" type="noConversion"/>
      </is>
    </nc>
    <odxf>
      <font>
        <sz val="14"/>
        <color rgb="FFFF0000"/>
        <name val="標楷體"/>
        <scheme val="none"/>
      </font>
      <border outline="0">
        <right style="thin">
          <color indexed="64"/>
        </right>
      </border>
    </odxf>
    <ndxf>
      <font>
        <sz val="14"/>
        <color auto="1"/>
        <name val="標楷體"/>
        <scheme val="none"/>
      </font>
      <border outline="0">
        <right/>
      </border>
    </ndxf>
  </rcc>
  <rcc rId="7" sId="1" odxf="1" dxf="1">
    <nc r="C22">
      <v>3</v>
    </nc>
    <odxf>
      <font>
        <sz val="14"/>
        <color rgb="FFFF0000"/>
        <name val="標楷體"/>
        <scheme val="none"/>
      </font>
    </odxf>
    <ndxf>
      <font>
        <sz val="14"/>
        <color auto="1"/>
        <name val="標楷體"/>
        <scheme val="none"/>
      </font>
    </ndxf>
  </rcc>
  <rcc rId="8" sId="1" odxf="1" dxf="1">
    <nc r="B23" t="inlineStr">
      <is>
        <t>兒童權利公約之認識</t>
        <phoneticPr fontId="0" type="noConversion"/>
      </is>
    </nc>
    <odxf>
      <font>
        <sz val="14"/>
        <color rgb="FFFF0000"/>
        <name val="標楷體"/>
        <scheme val="none"/>
      </font>
      <border outline="0">
        <right style="thin">
          <color indexed="64"/>
        </right>
      </border>
    </odxf>
    <ndxf>
      <font>
        <sz val="14"/>
        <color auto="1"/>
        <name val="標楷體"/>
        <scheme val="none"/>
      </font>
      <border outline="0">
        <right/>
      </border>
    </ndxf>
  </rcc>
  <rcc rId="9" sId="1" odxf="1" dxf="1">
    <nc r="C23">
      <v>3</v>
    </nc>
    <odxf>
      <font>
        <sz val="14"/>
        <color rgb="FFFF0000"/>
        <name val="標楷體"/>
        <scheme val="none"/>
      </font>
    </odxf>
    <ndxf>
      <font>
        <sz val="14"/>
        <color auto="1"/>
        <name val="標楷體"/>
        <scheme val="none"/>
      </font>
    </ndxf>
  </rcc>
  <rcc rId="10" sId="1">
    <nc r="D22">
      <v>3</v>
    </nc>
  </rcc>
  <rcc rId="11" sId="1">
    <nc r="D23">
      <v>3</v>
    </nc>
  </rcc>
  <rfmt sheetId="1" sqref="C22:C23" start="0" length="2147483647">
    <dxf>
      <font>
        <color rgb="FFFF0000"/>
      </font>
    </dxf>
  </rfmt>
  <rcc rId="12" sId="1">
    <nc r="A22">
      <v>18</v>
    </nc>
  </rcc>
  <rcc rId="13" sId="1">
    <nc r="A23">
      <v>19</v>
    </nc>
  </rcc>
  <rcc rId="14" sId="1">
    <oc r="C24">
      <f>SUM(C5:C20)</f>
    </oc>
    <nc r="C24">
      <f>SUM(C5:C23)</f>
    </nc>
  </rcc>
  <rcc rId="15" sId="1">
    <oc r="D24">
      <f>SUM(D5:D20)</f>
    </oc>
    <nc r="D24">
      <f>SUM(D5:D23)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>
    <oc r="B13" t="inlineStr">
      <is>
        <t>行政訴訟法</t>
        <phoneticPr fontId="0" type="noConversion"/>
      </is>
    </oc>
    <nc r="B13" t="inlineStr">
      <is>
        <t>行政救濟(含訴願法及行政訴訟法)</t>
        <phoneticPr fontId="0" type="noConversion"/>
      </is>
    </nc>
  </rcc>
  <rcv guid="{D368D030-34D3-41E9-AC7C-CD51499E89B1}" action="delete"/>
  <rcv guid="{D368D030-34D3-41E9-AC7C-CD51499E89B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" sId="1" ref="A35:XFD35" action="deleteRow">
    <rfmt sheetId="1" xfDxf="1" sqref="A35:XFD35" start="0" length="0"/>
    <rcc rId="0" sId="1" dxf="1">
      <nc r="A35">
        <v>9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35" t="inlineStr">
        <is>
          <t>心理測驗</t>
          <phoneticPr fontId="0" type="noConversion"/>
        </is>
      </nc>
      <ndxf>
        <font>
          <sz val="14"/>
          <color auto="1"/>
          <name val="標楷體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">
        <v>3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5" start="0" length="0">
      <dxf>
        <font>
          <sz val="14"/>
          <color auto="1"/>
          <name val="標楷體"/>
          <scheme val="none"/>
        </font>
        <fill>
          <patternFill patternType="solid">
            <bgColor theme="0" tint="-0.14999847407452621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 odxf="1" dxf="1">
    <oc r="A35">
      <v>10</v>
    </oc>
    <nc r="A35">
      <v>9</v>
    </nc>
    <odxf/>
    <ndxf/>
  </rcc>
  <rcc rId="19" sId="1" odxf="1" dxf="1">
    <oc r="A36">
      <v>11</v>
    </oc>
    <nc r="A36">
      <v>10</v>
    </nc>
    <odxf/>
    <ndxf/>
  </rcc>
  <rcc rId="20" sId="1" odxf="1" dxf="1">
    <oc r="A37">
      <v>12</v>
    </oc>
    <nc r="A37">
      <v>11</v>
    </nc>
    <odxf/>
    <ndxf/>
  </rcc>
  <rcc rId="21" sId="1" odxf="1" dxf="1">
    <oc r="A38">
      <v>13</v>
    </oc>
    <nc r="A38">
      <v>12</v>
    </nc>
    <odxf/>
    <ndxf/>
  </rcc>
  <rcc rId="22" sId="1" odxf="1" dxf="1">
    <oc r="A39">
      <v>14</v>
    </oc>
    <nc r="A39">
      <v>13</v>
    </nc>
    <odxf/>
    <ndxf/>
  </rcc>
  <rcc rId="23" sId="1" odxf="1" dxf="1">
    <oc r="A40">
      <v>15</v>
    </oc>
    <nc r="A40">
      <v>14</v>
    </nc>
    <odxf/>
    <ndxf/>
  </rcc>
  <rcc rId="24" sId="1" odxf="1" dxf="1">
    <oc r="A41">
      <v>16</v>
    </oc>
    <nc r="A41">
      <v>15</v>
    </nc>
    <odxf/>
    <ndxf/>
  </rcc>
  <rcc rId="25" sId="1" odxf="1" dxf="1">
    <oc r="A42">
      <v>17</v>
    </oc>
    <nc r="A42">
      <v>16</v>
    </nc>
    <odxf/>
    <ndxf/>
  </rcc>
  <rcc rId="26" sId="1" odxf="1" dxf="1">
    <oc r="A43">
      <v>18</v>
    </oc>
    <nc r="A43">
      <v>17</v>
    </nc>
    <odxf/>
    <ndxf/>
  </rcc>
  <rcc rId="27" sId="1" odxf="1" dxf="1">
    <oc r="A44">
      <v>19</v>
    </oc>
    <nc r="A44">
      <v>18</v>
    </nc>
    <odxf/>
    <ndxf/>
  </rcc>
  <rcc rId="28" sId="1" odxf="1" dxf="1">
    <oc r="A45">
      <v>20</v>
    </oc>
    <nc r="A45">
      <v>19</v>
    </nc>
    <odxf/>
    <ndxf/>
  </rcc>
  <rcc rId="29" sId="1" odxf="1" dxf="1">
    <oc r="A46">
      <v>21</v>
    </oc>
    <nc r="A46">
      <v>20</v>
    </nc>
    <odxf/>
    <ndxf/>
  </rcc>
  <rcc rId="30" sId="1" odxf="1" dxf="1">
    <oc r="A47">
      <v>22</v>
    </oc>
    <nc r="A47">
      <v>21</v>
    </nc>
    <odxf/>
    <ndxf/>
  </rcc>
  <rcc rId="31" sId="1" odxf="1" dxf="1">
    <oc r="A48">
      <v>23</v>
    </oc>
    <nc r="A48">
      <v>22</v>
    </nc>
    <odxf/>
    <ndxf/>
  </rcc>
  <rcc rId="32" sId="1" odxf="1" dxf="1">
    <oc r="A49">
      <v>24</v>
    </oc>
    <nc r="A49">
      <v>23</v>
    </nc>
    <odxf/>
    <ndxf/>
  </rcc>
  <rcc rId="33" sId="1" odxf="1" dxf="1">
    <oc r="A50">
      <v>25</v>
    </oc>
    <nc r="A50">
      <v>24</v>
    </nc>
    <odxf/>
    <ndxf/>
  </rcc>
  <rcc rId="34" sId="1" odxf="1" dxf="1">
    <oc r="A51">
      <v>26</v>
    </oc>
    <nc r="A51">
      <v>25</v>
    </nc>
    <odxf/>
    <ndxf/>
  </rcc>
  <rcc rId="35" sId="1">
    <oc r="C55">
      <v>9</v>
    </oc>
    <nc r="C55">
      <v>6</v>
    </nc>
  </rcc>
  <rfmt sheetId="1" sqref="C55" start="0" length="2147483647">
    <dxf>
      <font>
        <color rgb="FFFF0000"/>
      </font>
    </dxf>
  </rfmt>
  <rrc rId="36" sId="1" ref="A58:XFD58" action="deleteRow">
    <rfmt sheetId="1" xfDxf="1" sqref="A58:XFD58" start="0" length="0"/>
    <rcc rId="0" sId="1" dxf="1">
      <nc r="A58">
        <v>4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8" t="inlineStr">
        <is>
          <t>基礎電腦文書處理</t>
          <phoneticPr fontId="0" type="noConversion"/>
        </is>
      </nc>
      <ndxf>
        <font>
          <sz val="14"/>
          <color auto="1"/>
          <name val="標楷體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C58">
        <v>2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8" start="0" length="0">
      <dxf>
        <font>
          <sz val="14"/>
          <color auto="1"/>
          <name val="標楷體"/>
          <scheme val="none"/>
        </font>
        <fill>
          <patternFill patternType="solid">
            <bgColor theme="0" tint="-0.14999847407452621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" sId="1" ref="A61:XFD61" action="deleteRow">
    <rfmt sheetId="1" xfDxf="1" sqref="A61:XFD61" start="0" length="0"/>
    <rcc rId="0" sId="1" dxf="1">
      <nc r="A61">
        <v>8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" t="inlineStr">
        <is>
          <t>活出生命的色彩</t>
          <phoneticPr fontId="0" type="noConversion"/>
        </is>
      </nc>
      <ndxf>
        <font>
          <sz val="14"/>
          <color auto="1"/>
          <name val="標楷體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">
        <v>2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1" start="0" length="0">
      <dxf>
        <font>
          <sz val="14"/>
          <color auto="1"/>
          <name val="標楷體"/>
          <scheme val="none"/>
        </font>
        <fill>
          <patternFill patternType="solid">
            <bgColor theme="0" tint="-0.14999847407452621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" sId="1" ref="A61:XFD61" action="deleteRow">
    <rfmt sheetId="1" xfDxf="1" sqref="A61:XFD61" start="0" length="0"/>
    <rcc rId="0" sId="1" dxf="1">
      <nc r="A61">
        <v>9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" t="inlineStr">
        <is>
          <t>人文關懷</t>
        </is>
      </nc>
      <ndxf>
        <font>
          <sz val="14"/>
          <color auto="1"/>
          <name val="標楷體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">
        <v>3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">
        <v>3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" sId="1" ref="A66:XFD66" action="deleteRow">
    <rfmt sheetId="1" xfDxf="1" sqref="A66:XFD66" start="0" length="0"/>
    <rcc rId="0" sId="1" dxf="1">
      <nc r="A66">
        <v>15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6" t="inlineStr">
        <is>
          <t>轉型正義議題</t>
          <phoneticPr fontId="0" type="noConversion"/>
        </is>
      </nc>
      <ndxf>
        <font>
          <sz val="14"/>
          <color auto="1"/>
          <name val="標楷體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6">
        <v>2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6">
        <v>2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0" sId="1" ref="A67:XFD67" action="deleteRow">
    <rfmt sheetId="1" xfDxf="1" sqref="A67:XFD67" start="0" length="0"/>
    <rcc rId="0" sId="1" dxf="1">
      <nc r="A67">
        <v>17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7" t="inlineStr">
        <is>
          <t>藝文賞析</t>
          <phoneticPr fontId="0" type="noConversion"/>
        </is>
      </nc>
      <ndxf>
        <font>
          <sz val="14"/>
          <color auto="1"/>
          <name val="標楷體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7">
        <v>2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7">
        <v>2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snm rId="41" sheetId="1" oldName="[附件1-課程總表(修).xlsx]106三等監獄官班課程總表" newName="[附件1-課程總表(修).xlsx]108三等監獄官班課程總表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" sId="1">
    <oc r="B68" t="inlineStr">
      <is>
        <t>主管必備-部屬抱怨處理技巧</t>
        <phoneticPr fontId="0" type="noConversion"/>
      </is>
    </oc>
    <nc r="B68" t="inlineStr">
      <is>
        <t>職場心理學-部屬抱怨處理技巧</t>
        <phoneticPr fontId="0" type="noConversion"/>
      </is>
    </nc>
  </rcc>
  <rfmt sheetId="1" sqref="B68" start="0" length="2147483647">
    <dxf>
      <font>
        <color rgb="FFFF0000"/>
      </font>
    </dxf>
  </rfmt>
  <rrc rId="43" sId="1" ref="A67:XFD67" action="deleteRow">
    <rfmt sheetId="1" xfDxf="1" sqref="A67:XFD67" start="0" length="0"/>
    <rcc rId="0" sId="1" dxf="1">
      <nc r="A67">
        <v>18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7" t="inlineStr">
        <is>
          <t>多元文化</t>
        </is>
      </nc>
      <ndxf>
        <font>
          <sz val="14"/>
          <color auto="1"/>
          <name val="標楷體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7">
        <v>2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7">
        <v>2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4" sId="1">
    <oc r="A58">
      <v>5</v>
    </oc>
    <nc r="A58">
      <v>4</v>
    </nc>
  </rcc>
  <rcc rId="45" sId="1">
    <oc r="A59">
      <v>6</v>
    </oc>
    <nc r="A59">
      <v>5</v>
    </nc>
  </rcc>
  <rcc rId="46" sId="1">
    <oc r="A60">
      <v>7</v>
    </oc>
    <nc r="A60">
      <v>6</v>
    </nc>
  </rcc>
  <rcc rId="47" sId="1">
    <oc r="A61">
      <v>10</v>
    </oc>
    <nc r="A61">
      <v>7</v>
    </nc>
  </rcc>
  <rcc rId="48" sId="1">
    <oc r="A62">
      <v>11</v>
    </oc>
    <nc r="A62">
      <v>8</v>
    </nc>
  </rcc>
  <rcc rId="49" sId="1">
    <oc r="A63">
      <v>12</v>
    </oc>
    <nc r="A63">
      <v>9</v>
    </nc>
  </rcc>
  <rcc rId="50" sId="1">
    <oc r="A64">
      <v>13</v>
    </oc>
    <nc r="A64">
      <v>10</v>
    </nc>
  </rcc>
  <rcc rId="51" sId="1">
    <oc r="A65">
      <v>14</v>
    </oc>
    <nc r="A65">
      <v>11</v>
    </nc>
  </rcc>
  <rcc rId="52" sId="1">
    <oc r="A66">
      <v>16</v>
    </oc>
    <nc r="A66">
      <v>12</v>
    </nc>
  </rcc>
  <rcc rId="53" sId="1">
    <oc r="A67">
      <v>19</v>
    </oc>
    <nc r="A67">
      <v>13</v>
    </nc>
  </rcc>
  <rcc rId="54" sId="1">
    <oc r="A68">
      <v>20</v>
    </oc>
    <nc r="A68">
      <v>14</v>
    </nc>
  </rcc>
  <rcc rId="55" sId="1">
    <oc r="A69">
      <v>21</v>
    </oc>
    <nc r="A69">
      <v>15</v>
    </nc>
  </rcc>
  <rcc rId="56" sId="1">
    <oc r="A70">
      <v>22</v>
    </oc>
    <nc r="A70">
      <v>16</v>
    </nc>
  </rcc>
  <rcc rId="57" sId="1">
    <oc r="B74" t="inlineStr">
      <is>
        <t>監獄行刑法相關規則</t>
        <phoneticPr fontId="0" type="noConversion"/>
      </is>
    </oc>
    <nc r="B74" t="inlineStr">
      <is>
        <r>
          <t>監獄行刑法相關</t>
        </r>
        <r>
          <rPr>
            <sz val="14"/>
            <color rgb="FFFF0000"/>
            <rFont val="標楷體"/>
            <family val="4"/>
            <charset val="136"/>
          </rPr>
          <t>法令</t>
        </r>
        <phoneticPr fontId="0" type="noConversion"/>
      </is>
    </nc>
  </rcc>
  <rrc rId="58" sId="1" ref="A76:XFD76" action="insertRow"/>
  <rcc rId="59" sId="1">
    <oc r="B75" t="inlineStr">
      <is>
        <t>外役監條例及相關規定與羈押法及其施行細則</t>
      </is>
    </oc>
    <nc r="B75" t="inlineStr">
      <is>
        <t>外役監條例及相關規定</t>
        <phoneticPr fontId="0" type="noConversion"/>
      </is>
    </nc>
  </rcc>
  <rcc rId="60" sId="1">
    <oc r="C75">
      <v>3</v>
    </oc>
    <nc r="C75">
      <v>1</v>
    </nc>
  </rcc>
  <rcc rId="61" sId="1">
    <nc r="C76">
      <v>2</v>
    </nc>
  </rcc>
  <rcc rId="62" sId="1">
    <nc r="A76">
      <v>3</v>
    </nc>
  </rcc>
  <rcc rId="63" sId="1" odxf="1" dxf="1">
    <oc r="A77">
      <v>3</v>
    </oc>
    <nc r="A77">
      <v>4</v>
    </nc>
    <odxf/>
    <ndxf/>
  </rcc>
  <rcc rId="64" sId="1" odxf="1" dxf="1">
    <oc r="A78">
      <v>4</v>
    </oc>
    <nc r="A78">
      <v>5</v>
    </nc>
    <odxf/>
    <ndxf/>
  </rcc>
  <rcc rId="65" sId="1" odxf="1" dxf="1">
    <oc r="A79">
      <v>5</v>
    </oc>
    <nc r="A79">
      <v>6</v>
    </nc>
    <odxf/>
    <ndxf/>
  </rcc>
  <rcc rId="66" sId="1" odxf="1" dxf="1">
    <oc r="A80">
      <v>6</v>
    </oc>
    <nc r="A80">
      <v>7</v>
    </nc>
    <odxf/>
    <ndxf/>
  </rcc>
  <rcc rId="67" sId="1" odxf="1" dxf="1">
    <oc r="A81">
      <v>7</v>
    </oc>
    <nc r="A81">
      <v>8</v>
    </nc>
    <odxf/>
    <ndxf/>
  </rcc>
  <rcc rId="68" sId="1">
    <nc r="B76" t="inlineStr">
      <is>
        <t>羈押法及其施行細則</t>
        <phoneticPr fontId="0" type="noConversion"/>
      </is>
    </nc>
  </rcc>
  <rcc rId="69" sId="1">
    <oc r="C80">
      <v>2</v>
    </oc>
    <nc r="C80">
      <v>1</v>
    </nc>
  </rcc>
  <rcc rId="70" sId="1">
    <oc r="D80">
      <v>2</v>
    </oc>
    <nc r="D80">
      <v>1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80:D80" start="0" length="2147483647">
    <dxf>
      <font>
        <color rgb="FFFF0000"/>
      </font>
    </dxf>
  </rfmt>
  <rcc rId="71" sId="1">
    <oc r="B96" t="inlineStr">
      <is>
        <t>特殊收容人管理及病舍勤務研討</t>
      </is>
    </oc>
    <nc r="B96" t="inlineStr">
      <is>
        <t>特殊收容人管理勤務研討</t>
        <phoneticPr fontId="0" type="noConversion"/>
      </is>
    </nc>
  </rcc>
  <rfmt sheetId="1" sqref="C97" start="0" length="2147483647">
    <dxf>
      <font>
        <color rgb="FFFF0000"/>
      </font>
    </dxf>
  </rfmt>
  <rcc rId="72" sId="1">
    <oc r="C116">
      <v>2</v>
    </oc>
    <nc r="C116">
      <v>1</v>
    </nc>
  </rcc>
  <rcc rId="73" sId="1">
    <oc r="D116">
      <v>2</v>
    </oc>
    <nc r="D116">
      <v>1</v>
    </nc>
  </rcc>
  <rfmt sheetId="1" sqref="C116:D116" start="0" length="2147483647">
    <dxf>
      <font>
        <color rgb="FFFF0000"/>
      </font>
    </dxf>
  </rfmt>
  <rcc rId="74" sId="1">
    <oc r="C117">
      <v>3</v>
    </oc>
    <nc r="C117">
      <v>4</v>
    </nc>
  </rcc>
  <rcc rId="75" sId="1">
    <oc r="D117">
      <v>3</v>
    </oc>
    <nc r="D117">
      <v>4</v>
    </nc>
  </rcc>
  <rcc rId="76" sId="1">
    <oc r="C118">
      <v>3</v>
    </oc>
    <nc r="C118">
      <v>4</v>
    </nc>
  </rcc>
  <rcc rId="77" sId="1">
    <oc r="D118">
      <v>3</v>
    </oc>
    <nc r="D118">
      <v>4</v>
    </nc>
  </rcc>
  <rfmt sheetId="1" sqref="C117:D118" start="0" length="2147483647">
    <dxf>
      <font>
        <color rgb="FFFF0000"/>
      </font>
    </dxf>
  </rfmt>
  <rcc rId="78" sId="1">
    <oc r="C119">
      <v>3</v>
    </oc>
    <nc r="C119">
      <v>2</v>
    </nc>
  </rcc>
  <rcc rId="79" sId="1">
    <oc r="D119">
      <v>3</v>
    </oc>
    <nc r="D119">
      <v>2</v>
    </nc>
  </rcc>
  <rcc rId="80" sId="1">
    <oc r="C120">
      <v>3</v>
    </oc>
    <nc r="C120">
      <v>2</v>
    </nc>
  </rcc>
  <rcc rId="81" sId="1">
    <oc r="D120">
      <v>3</v>
    </oc>
    <nc r="D120">
      <v>2</v>
    </nc>
  </rcc>
  <rcc rId="82" sId="1">
    <oc r="C121">
      <v>3</v>
    </oc>
    <nc r="C121">
      <v>2</v>
    </nc>
  </rcc>
  <rcc rId="83" sId="1">
    <oc r="D121">
      <v>3</v>
    </oc>
    <nc r="D121">
      <v>2</v>
    </nc>
  </rcc>
  <rfmt sheetId="1" sqref="C119:D121" start="0" length="2147483647">
    <dxf>
      <font>
        <color rgb="FFFF0000"/>
      </font>
    </dxf>
  </rfmt>
  <rcc rId="84" sId="1">
    <oc r="B130" t="inlineStr">
      <is>
        <t>傳染病之自我預防及收容人急、重病之認知</t>
      </is>
    </oc>
    <nc r="B130" t="inlineStr">
      <is>
        <t>傳染病之自我預防及收容人急重病之認知</t>
        <phoneticPr fontId="0" type="noConversion"/>
      </is>
    </nc>
  </rcc>
  <rcc rId="85" sId="1">
    <oc r="B123" t="inlineStr">
      <is>
        <t>醫療衛生實務</t>
        <phoneticPr fontId="0" type="noConversion"/>
      </is>
    </oc>
    <nc r="B123" t="inlineStr">
      <is>
        <t>矯正機關醫療衛生實務及常見藥物藥理之認識</t>
        <phoneticPr fontId="0" type="noConversion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23" start="0" length="2147483647">
    <dxf>
      <font>
        <color rgb="FFFF0000"/>
      </font>
    </dxf>
  </rfmt>
  <rcc rId="86" sId="1">
    <oc r="C133">
      <v>3</v>
    </oc>
    <nc r="C133">
      <v>2</v>
    </nc>
  </rcc>
  <rcc rId="87" sId="1">
    <oc r="D133">
      <v>3</v>
    </oc>
    <nc r="D133">
      <v>2</v>
    </nc>
  </rcc>
  <rfmt sheetId="1" sqref="C133:D133" start="0" length="2147483647">
    <dxf>
      <font>
        <color rgb="FFFF0000"/>
      </font>
    </dxf>
  </rfmt>
  <rcc rId="88" sId="1">
    <oc r="C134">
      <v>3</v>
    </oc>
    <nc r="C134">
      <v>1</v>
    </nc>
  </rcc>
  <rcc rId="89" sId="1">
    <oc r="D134">
      <v>3</v>
    </oc>
    <nc r="D134">
      <v>1</v>
    </nc>
  </rcc>
  <rfmt sheetId="1" sqref="C134:D134" start="0" length="2147483647">
    <dxf>
      <font>
        <color rgb="FFFF0000"/>
      </font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" sId="1">
    <oc r="C144">
      <v>24</v>
    </oc>
    <nc r="C144">
      <v>16</v>
    </nc>
  </rcc>
  <rcc rId="91" sId="1">
    <oc r="C149">
      <v>4</v>
    </oc>
    <nc r="C149">
      <v>8</v>
    </nc>
  </rcc>
  <rcc rId="92" sId="1">
    <oc r="D149">
      <v>4</v>
    </oc>
    <nc r="D149">
      <v>8</v>
    </nc>
  </rcc>
  <rrc rId="93" sId="1" ref="A171:XFD171" action="deleteRow">
    <rfmt sheetId="1" xfDxf="1" sqref="A171:XFD171" start="0" length="0"/>
    <rcc rId="0" sId="1" dxf="1">
      <nc r="A171">
        <v>19</v>
      </nc>
      <ndxf>
        <font>
          <sz val="14"/>
          <color auto="1"/>
          <name val="標楷體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1" t="inlineStr">
        <is>
          <t>受訓心得報告</t>
          <phoneticPr fontId="0" type="noConversion"/>
        </is>
      </nc>
      <ndxf>
        <font>
          <sz val="14"/>
          <color auto="1"/>
          <name val="標楷體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C171">
        <v>4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1" start="0" length="0">
      <dxf>
        <font>
          <sz val="14"/>
          <color auto="1"/>
          <name val="標楷體"/>
          <scheme val="none"/>
        </font>
        <fill>
          <patternFill patternType="solid">
            <bgColor theme="0" tint="-0.14999847407452621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67" start="0" length="2147483647">
    <dxf>
      <font>
        <color auto="1"/>
      </font>
    </dxf>
  </rfmt>
  <rfmt sheetId="1" sqref="C55" start="0" length="2147483647">
    <dxf>
      <font>
        <color auto="1"/>
      </font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8" start="0" length="0">
    <dxf/>
  </rfmt>
  <rfmt sheetId="1" sqref="A29" start="0" length="0">
    <dxf/>
  </rfmt>
  <rfmt sheetId="1" sqref="A30" start="0" length="0">
    <dxf/>
  </rfmt>
  <rfmt sheetId="1" sqref="A31" start="0" length="0">
    <dxf/>
  </rfmt>
  <rfmt sheetId="1" sqref="A32" start="0" length="0">
    <dxf/>
  </rfmt>
  <rfmt sheetId="1" sqref="A33" start="0" length="0">
    <dxf/>
  </rfmt>
  <rfmt sheetId="1" sqref="A34" start="0" length="0">
    <dxf/>
  </rfmt>
  <rfmt sheetId="1" sqref="A35" start="0" length="0">
    <dxf/>
  </rfmt>
  <rfmt sheetId="1" sqref="A36" start="0" length="0">
    <dxf/>
  </rfmt>
  <rfmt sheetId="1" sqref="A37" start="0" length="0">
    <dxf/>
  </rfmt>
  <rfmt sheetId="1" sqref="A38" start="0" length="0">
    <dxf/>
  </rfmt>
  <rfmt sheetId="1" sqref="A39" start="0" length="0">
    <dxf/>
  </rfmt>
  <rfmt sheetId="1" sqref="A40" start="0" length="0">
    <dxf/>
  </rfmt>
  <rfmt sheetId="1" sqref="A41" start="0" length="0">
    <dxf/>
  </rfmt>
  <rfmt sheetId="1" sqref="A42" start="0" length="0">
    <dxf/>
  </rfmt>
  <rfmt sheetId="1" sqref="A43" start="0" length="0">
    <dxf/>
  </rfmt>
  <rfmt sheetId="1" sqref="A44" start="0" length="0">
    <dxf/>
  </rfmt>
  <rfmt sheetId="1" sqref="A45" start="0" length="0">
    <dxf/>
  </rfmt>
  <rfmt sheetId="1" sqref="A46" start="0" length="0">
    <dxf/>
  </rfmt>
  <rfmt sheetId="1" sqref="A47" start="0" length="0">
    <dxf/>
  </rfmt>
  <rfmt sheetId="1" sqref="A48" start="0" length="0">
    <dxf/>
  </rfmt>
  <rfmt sheetId="1" sqref="A49" start="0" length="0">
    <dxf/>
  </rfmt>
  <rfmt sheetId="1" sqref="A50" start="0" length="0">
    <dxf/>
  </rfmt>
  <rfmt sheetId="1" sqref="A51" start="0" length="0">
    <dxf/>
  </rfmt>
  <rrc rId="94" sId="1" ref="A71:XFD71" action="insertRow"/>
  <rcc rId="95" sId="1">
    <nc r="A71">
      <v>17</v>
    </nc>
  </rcc>
  <rcc rId="96" sId="1">
    <nc r="B71" t="inlineStr">
      <is>
        <t>職涯規劃-投資理財篇</t>
        <phoneticPr fontId="0" type="noConversion"/>
      </is>
    </nc>
  </rcc>
  <rcc rId="97" sId="1">
    <nc r="C71">
      <v>2</v>
    </nc>
  </rcc>
  <rcc rId="98" sId="1" endOfListFormulaUpdate="1">
    <oc r="C72">
      <f>SUM(C55:C70)</f>
    </oc>
    <nc r="C72">
      <f>SUM(C55:C71)</f>
    </nc>
  </rcc>
  <rcc rId="99" sId="1">
    <nc r="D71">
      <v>2</v>
    </nc>
  </rcc>
  <rcc rId="100" sId="1" endOfListFormulaUpdate="1">
    <oc r="D72">
      <f>SUM(D55:D70)</f>
    </oc>
    <nc r="D72">
      <f>SUM(D55:D71)</f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" sId="1">
    <oc r="C77">
      <v>2</v>
    </oc>
    <nc r="C77">
      <v>3</v>
    </nc>
  </rcc>
  <rcc rId="102" sId="1">
    <oc r="C72">
      <f>SUM(C55:C71)</f>
    </oc>
    <nc r="C72">
      <f>SUM(C55:C71)</f>
    </nc>
  </rcc>
  <rcc rId="103" sId="1">
    <oc r="D72">
      <f>SUM(D55:D71)</f>
    </oc>
    <nc r="D72">
      <f>SUM(D61:D71)</f>
    </nc>
  </rcc>
  <rcc rId="104" sId="1">
    <oc r="C24">
      <f>SUM(C5:C23)</f>
    </oc>
    <nc r="C24">
      <f>SUM(C5:C23)</f>
    </nc>
  </rcc>
  <rcc rId="105" sId="1">
    <oc r="D24">
      <f>SUM(D5:D23)</f>
    </oc>
    <nc r="D24">
      <f>SUM(D11:D23)</f>
    </nc>
  </rcc>
  <rcc rId="106" sId="1">
    <oc r="C137">
      <f>SUM(C86:C136)</f>
    </oc>
    <nc r="C137">
      <f>SUM(C86:C136)</f>
    </nc>
  </rcc>
  <rcc rId="107" sId="1">
    <oc r="C120">
      <v>2</v>
    </oc>
    <nc r="C120">
      <v>3</v>
    </nc>
  </rcc>
  <rcc rId="108" sId="1">
    <oc r="C121">
      <v>2</v>
    </oc>
    <nc r="C121">
      <v>3</v>
    </nc>
  </rcc>
  <rcc rId="109" sId="1">
    <oc r="C122">
      <v>2</v>
    </oc>
    <nc r="C122">
      <v>3</v>
    </nc>
  </rcc>
  <rcc rId="110" sId="1">
    <oc r="D120">
      <v>2</v>
    </oc>
    <nc r="D120">
      <v>3</v>
    </nc>
  </rcc>
  <rcc rId="111" sId="1">
    <oc r="D121">
      <v>2</v>
    </oc>
    <nc r="D121">
      <v>3</v>
    </nc>
  </rcc>
  <rcc rId="112" sId="1">
    <oc r="D122">
      <v>2</v>
    </oc>
    <nc r="D122">
      <v>3</v>
    </nc>
  </rcc>
  <rfmt sheetId="1" sqref="C120:D122" start="0" length="2147483647">
    <dxf>
      <font>
        <color auto="1"/>
      </font>
    </dxf>
  </rfmt>
  <rfmt sheetId="1" sqref="C117:D119" start="0" length="2147483647">
    <dxf>
      <font>
        <color auto="1"/>
      </font>
    </dxf>
  </rfmt>
  <rfmt sheetId="1" sqref="C134:D135" start="0" length="2147483647">
    <dxf>
      <font>
        <color auto="1"/>
      </font>
    </dxf>
  </rfmt>
  <rcc rId="113" sId="1">
    <oc r="D137">
      <f>SUM(D101:D136)</f>
    </oc>
    <nc r="D137">
      <f>SUM(D101:D136)</f>
    </nc>
  </rcc>
  <rrc rId="114" sId="1" ref="A80:XFD80" action="deleteRow">
    <rfmt sheetId="1" xfDxf="1" sqref="A80:XFD80" start="0" length="0"/>
    <rcc rId="0" sId="1" dxf="1">
      <nc r="A80">
        <v>6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80" t="inlineStr">
        <is>
          <t>觀察勒戒處分及戒治處分執行條例</t>
        </is>
      </nc>
      <ndxf>
        <font>
          <sz val="14"/>
          <color auto="1"/>
          <name val="標楷體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">
        <v>2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80" start="0" length="0">
      <dxf>
        <font>
          <sz val="14"/>
          <color auto="1"/>
          <name val="標楷體"/>
          <scheme val="none"/>
        </font>
        <fill>
          <patternFill patternType="solid">
            <bgColor theme="0" tint="-0.14999847407452621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15" sId="1">
    <oc r="A80">
      <v>7</v>
    </oc>
    <nc r="A80">
      <v>6</v>
    </nc>
  </rcc>
  <rcc rId="116" sId="1">
    <oc r="A81">
      <v>8</v>
    </oc>
    <nc r="A81">
      <v>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" sId="1">
    <oc r="B146" t="inlineStr">
      <is>
        <t>消防常識</t>
      </is>
    </oc>
    <nc r="B146" t="inlineStr">
      <is>
        <t>消防常識與實務</t>
        <phoneticPr fontId="0" type="noConversion"/>
      </is>
    </nc>
  </rcc>
  <rrc rId="118" sId="1" ref="A147:XFD147" action="deleteRow">
    <rfmt sheetId="1" xfDxf="1" sqref="A147:XFD147" start="0" length="0"/>
    <rcc rId="0" sId="1" dxf="1">
      <nc r="A147">
        <v>8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7" t="inlineStr">
        <is>
          <t>消防實務</t>
        </is>
      </nc>
      <ndxf>
        <font>
          <sz val="14"/>
          <color auto="1"/>
          <name val="標楷體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C147">
        <v>4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7">
        <v>4</v>
      </nc>
      <n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19" sId="1">
    <oc r="A147">
      <v>9</v>
    </oc>
    <nc r="A147">
      <v>8</v>
    </nc>
  </rcc>
  <rcc rId="120" sId="1">
    <oc r="A148">
      <v>10</v>
    </oc>
    <nc r="A148">
      <v>9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" sId="1">
    <oc r="C149">
      <f>SUM(C139:C148)</f>
    </oc>
    <nc r="C149">
      <f>SUM(C139:C148)</f>
    </nc>
  </rcc>
  <rcc rId="122" sId="1">
    <oc r="D149">
      <f>SUM(D139:D148)</f>
    </oc>
    <nc r="D149">
      <f>SUM(D139:D148)</f>
    </nc>
  </rcc>
  <rcc rId="123" sId="1">
    <oc r="A170">
      <v>20</v>
    </oc>
    <nc r="A170">
      <v>19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" sId="1">
    <oc r="C171">
      <f>SUM(C152:C170)</f>
    </oc>
    <nc r="C171">
      <f>SUM(C152:C170)</f>
    </nc>
  </rcc>
  <rcc rId="125" sId="1">
    <oc r="D171">
      <f>SUM(D152:D170)</f>
    </oc>
    <nc r="D171">
      <f>SUM(D152:D170)</f>
    </nc>
  </rcc>
  <rcc rId="126" sId="1">
    <oc r="C172">
      <f>SUM(C171,C149,C136,C82,C72,C52,C24)</f>
    </oc>
    <nc r="C172">
      <f>SUM(C24,C52,C72,C82,C136,C149,C171)</f>
    </nc>
  </rcc>
  <rcc rId="127" sId="1">
    <oc r="D162">
      <v>18</v>
    </oc>
    <nc r="D162">
      <v>15</v>
    </nc>
  </rcc>
  <rcc rId="128" sId="1">
    <oc r="D63">
      <v>3</v>
    </oc>
    <nc r="D63"/>
  </rcc>
  <rfmt sheetId="1" sqref="D63">
    <dxf>
      <fill>
        <patternFill patternType="solid">
          <bgColor theme="0" tint="-0.14999847407452621"/>
        </patternFill>
      </fill>
    </dxf>
  </rfmt>
  <rrc rId="129" sId="1" ref="A61:XFD61" action="insertRow"/>
  <rm rId="130" sheetId="1" source="A64:XFD64" destination="A61:XFD61" sourceSheetId="1">
    <rfmt sheetId="1" xfDxf="1" sqref="A61:XFD61" start="0" length="0"/>
    <rfmt sheetId="1" sqref="A61" start="0" length="0">
      <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1" start="0" length="0">
      <dxf>
        <font>
          <sz val="14"/>
          <color auto="1"/>
          <name val="標楷體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1" start="0" length="0">
      <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1" start="0" length="0">
      <dxf>
        <font>
          <sz val="14"/>
          <color auto="1"/>
          <name val="標楷體"/>
          <scheme val="none"/>
        </font>
        <fill>
          <patternFill patternType="solid">
            <bgColor theme="0" tint="-0.14999847407452621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31" sId="1" ref="A64:XFD64" action="deleteRow">
    <rfmt sheetId="1" xfDxf="1" sqref="A64:XFD64" start="0" length="0"/>
    <rfmt sheetId="1" sqref="B64" start="0" length="0">
      <dxf>
        <alignment horizontal="left" vertical="top" readingOrder="0"/>
      </dxf>
    </rfmt>
  </rrc>
  <rrc rId="132" sId="1" ref="A62:XFD62" action="insertRow"/>
  <rm rId="133" sheetId="1" source="A65:XFD65" destination="A62:XFD62" sourceSheetId="1">
    <rfmt sheetId="1" xfDxf="1" sqref="A62:XFD62" start="0" length="0"/>
    <rfmt sheetId="1" sqref="A62" start="0" length="0">
      <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2" start="0" length="0">
      <dxf>
        <font>
          <sz val="14"/>
          <color auto="1"/>
          <name val="標楷體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2" start="0" length="0">
      <dxf>
        <font>
          <sz val="14"/>
          <color auto="1"/>
          <name val="標楷體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2" start="0" length="0">
      <dxf>
        <font>
          <sz val="14"/>
          <color auto="1"/>
          <name val="標楷體"/>
          <scheme val="none"/>
        </font>
        <fill>
          <patternFill patternType="solid">
            <bgColor theme="0" tint="-0.14999847407452621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34" sId="1" ref="A65:XFD65" action="deleteRow">
    <rfmt sheetId="1" xfDxf="1" sqref="A65:XFD65" start="0" length="0"/>
    <rfmt sheetId="1" sqref="B65" start="0" length="0">
      <dxf>
        <alignment horizontal="left" vertical="top" readingOrder="0"/>
      </dxf>
    </rfmt>
  </rrc>
  <rcc rId="135" sId="1">
    <oc r="A61">
      <v>9</v>
    </oc>
    <nc r="A61">
      <v>7</v>
    </nc>
  </rcc>
  <rcc rId="136" sId="1">
    <oc r="A62">
      <v>10</v>
    </oc>
    <nc r="A62">
      <v>8</v>
    </nc>
  </rcc>
  <rcc rId="137" sId="1">
    <oc r="A63">
      <v>7</v>
    </oc>
    <nc r="A63">
      <v>9</v>
    </nc>
  </rcc>
  <rcc rId="138" sId="1">
    <oc r="A64">
      <v>8</v>
    </oc>
    <nc r="A64">
      <v>10</v>
    </nc>
  </rcc>
  <rcc rId="139" sId="1">
    <oc r="D62">
      <v>3</v>
    </oc>
    <nc r="D62"/>
  </rcc>
  <rfmt sheetId="1" sqref="D62">
    <dxf>
      <fill>
        <patternFill patternType="solid">
          <bgColor theme="0" tint="-0.14999847407452621"/>
        </patternFill>
      </fill>
    </dxf>
  </rfmt>
  <rcc rId="140" sId="1">
    <oc r="D72">
      <f>SUM(D63:D71)</f>
    </oc>
    <nc r="D72">
      <f>SUM(D63:D71)</f>
    </nc>
  </rcc>
  <rcv guid="{D368D030-34D3-41E9-AC7C-CD51499E89B1}" action="delete"/>
  <rcv guid="{D368D030-34D3-41E9-AC7C-CD51499E89B1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80:D80" start="0" length="2147483647">
    <dxf>
      <font>
        <color auto="1"/>
      </font>
    </dxf>
  </rfmt>
  <rfmt sheetId="1" sqref="C97" start="0" length="2147483647">
    <dxf>
      <font>
        <color auto="1"/>
      </font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23" start="0" length="2147483647">
    <dxf>
      <font>
        <color auto="1"/>
      </font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" sId="1">
    <oc r="A2" t="inlineStr">
      <is>
        <r>
          <t>10</t>
        </r>
        <r>
          <rPr>
            <sz val="14"/>
            <color rgb="FFFF0000"/>
            <rFont val="標楷體"/>
            <family val="4"/>
            <charset val="136"/>
          </rPr>
          <t>8</t>
        </r>
        <r>
          <rPr>
            <sz val="14"/>
            <rFont val="標楷體"/>
            <family val="4"/>
            <charset val="136"/>
          </rPr>
          <t>年公務人員特種考試司法人員考試三等考試監獄官類科錄取人員
訓練課程總表</t>
        </r>
        <phoneticPr fontId="2" type="noConversion"/>
      </is>
    </oc>
    <nc r="A2" t="inlineStr">
      <is>
        <r>
          <t>10</t>
        </r>
        <r>
          <rPr>
            <u/>
            <sz val="14"/>
            <color rgb="FFFF0000"/>
            <rFont val="標楷體"/>
            <family val="4"/>
            <charset val="136"/>
          </rPr>
          <t>8</t>
        </r>
        <r>
          <rPr>
            <sz val="14"/>
            <rFont val="標楷體"/>
            <family val="4"/>
            <charset val="136"/>
          </rPr>
          <t>年公務人員特種考試司法人員考試三等考試監獄官類科錄取人員
訓練課程總表</t>
        </r>
        <phoneticPr fontId="2" type="noConversion"/>
      </is>
    </nc>
  </rcc>
  <rcc rId="142" sId="1" odxf="1" dxf="1">
    <oc r="B13" t="inlineStr">
      <is>
        <t>行政救濟(含訴願法及行政訴訟法)</t>
        <phoneticPr fontId="0" type="noConversion"/>
      </is>
    </oc>
    <nc r="B13" t="inlineStr">
      <is>
        <t>行政救濟(含訴願法及行政訴訟法)</t>
        <phoneticPr fontId="0" type="noConversion"/>
      </is>
    </nc>
    <odxf>
      <font>
        <u val="none"/>
        <sz val="14"/>
        <color rgb="FFFF0000"/>
        <name val="標楷體"/>
        <scheme val="none"/>
      </font>
    </odxf>
    <ndxf>
      <font>
        <u/>
        <sz val="14"/>
        <color rgb="FFFF0000"/>
        <name val="標楷體"/>
        <scheme val="none"/>
      </font>
    </ndxf>
  </rcc>
  <rcc rId="143" sId="1" odxf="1" dxf="1">
    <oc r="B21" t="inlineStr">
      <is>
        <t>政府資訊公開法</t>
        <phoneticPr fontId="0" type="noConversion"/>
      </is>
    </oc>
    <nc r="B21" t="inlineStr">
      <is>
        <t>政府資訊公開法</t>
        <phoneticPr fontId="0" type="noConversion"/>
      </is>
    </nc>
    <odxf>
      <font>
        <u val="none"/>
        <sz val="14"/>
        <color rgb="FFFF0000"/>
        <name val="標楷體"/>
        <scheme val="none"/>
      </font>
    </odxf>
    <ndxf>
      <font>
        <u/>
        <sz val="14"/>
        <color rgb="FFFF0000"/>
        <name val="標楷體"/>
        <scheme val="none"/>
      </font>
    </ndxf>
  </rcc>
  <rfmt sheetId="1" sqref="B22" start="0" length="0">
    <dxf>
      <font>
        <u/>
        <sz val="14"/>
        <color rgb="FFFF0000"/>
        <name val="標楷體"/>
        <scheme val="none"/>
      </font>
    </dxf>
  </rfmt>
  <rcc rId="144" sId="1" odxf="1" dxf="1">
    <oc r="B23" t="inlineStr">
      <is>
        <t>兒童權利公約之認識</t>
        <phoneticPr fontId="0" type="noConversion"/>
      </is>
    </oc>
    <nc r="B23" t="inlineStr">
      <is>
        <t>兒童權利公約之認識</t>
        <phoneticPr fontId="0" type="noConversion"/>
      </is>
    </nc>
    <odxf>
      <font>
        <u val="none"/>
        <sz val="14"/>
        <color auto="1"/>
        <name val="標楷體"/>
        <scheme val="none"/>
      </font>
    </odxf>
    <ndxf>
      <font>
        <u/>
        <sz val="14"/>
        <color rgb="FFFF0000"/>
        <name val="標楷體"/>
        <scheme val="none"/>
      </font>
    </ndxf>
  </rcc>
  <rcc rId="145" sId="1">
    <oc r="B67" t="inlineStr">
      <is>
        <t>職場心理學-部屬抱怨處理技巧</t>
        <phoneticPr fontId="0" type="noConversion"/>
      </is>
    </oc>
    <nc r="B67" t="inlineStr">
      <is>
        <r>
          <rPr>
            <u/>
            <sz val="14"/>
            <color rgb="FFFF0000"/>
            <rFont val="標楷體"/>
            <family val="4"/>
            <charset val="136"/>
          </rPr>
          <t>職場心理學</t>
        </r>
        <r>
          <rPr>
            <sz val="14"/>
            <rFont val="標楷體"/>
            <family val="4"/>
            <charset val="136"/>
          </rPr>
          <t>-部屬抱怨處理技巧</t>
        </r>
        <phoneticPr fontId="0" type="noConversion"/>
      </is>
    </nc>
  </rcc>
  <rfmt sheetId="1" sqref="B76" start="0" length="0">
    <dxf>
      <font>
        <u/>
        <sz val="14"/>
        <color rgb="FFFF0000"/>
        <name val="標楷體"/>
        <scheme val="none"/>
      </font>
    </dxf>
  </rfmt>
  <rcc rId="146" sId="1">
    <oc r="B75" t="inlineStr">
      <is>
        <r>
          <t>監獄行刑法相關</t>
        </r>
        <r>
          <rPr>
            <sz val="14"/>
            <color rgb="FFFF0000"/>
            <rFont val="標楷體"/>
            <family val="4"/>
            <charset val="136"/>
          </rPr>
          <t>法令</t>
        </r>
        <phoneticPr fontId="1" type="noConversion"/>
      </is>
    </oc>
    <nc r="B75" t="inlineStr">
      <is>
        <r>
          <t>監獄行刑法相關</t>
        </r>
        <r>
          <rPr>
            <u/>
            <sz val="14"/>
            <color rgb="FFFF0000"/>
            <rFont val="標楷體"/>
            <family val="4"/>
            <charset val="136"/>
          </rPr>
          <t>法令</t>
        </r>
        <phoneticPr fontId="1" type="noConversion"/>
      </is>
    </nc>
  </rcc>
  <rcc rId="147" sId="1" odxf="1" dxf="1">
    <oc r="B77" t="inlineStr">
      <is>
        <t>羈押法及其施行細則</t>
        <phoneticPr fontId="0" type="noConversion"/>
      </is>
    </oc>
    <nc r="B77" t="inlineStr">
      <is>
        <t>羈押法及其施行細則</t>
        <phoneticPr fontId="0" type="noConversion"/>
      </is>
    </nc>
    <odxf>
      <font>
        <u val="none"/>
        <sz val="14"/>
        <color auto="1"/>
        <name val="標楷體"/>
        <scheme val="none"/>
      </font>
    </odxf>
    <ndxf>
      <font>
        <u/>
        <sz val="14"/>
        <color rgb="FFFF0000"/>
        <name val="標楷體"/>
        <scheme val="none"/>
      </font>
    </ndxf>
  </rcc>
  <rcc rId="148" sId="1" odxf="1" dxf="1">
    <oc r="B123" t="inlineStr">
      <is>
        <t>矯正機關醫療衛生實務及常見藥物藥理之認識</t>
        <phoneticPr fontId="0" type="noConversion"/>
      </is>
    </oc>
    <nc r="B123" t="inlineStr">
      <is>
        <t>矯正機關醫療衛生實務及常見藥物藥理之認識</t>
        <phoneticPr fontId="0" type="noConversion"/>
      </is>
    </nc>
    <odxf>
      <font>
        <u val="none"/>
        <sz val="14"/>
        <color auto="1"/>
        <name val="標楷體"/>
        <scheme val="none"/>
      </font>
    </odxf>
    <ndxf>
      <font>
        <u/>
        <sz val="14"/>
        <color rgb="FFFF0000"/>
        <name val="標楷體"/>
        <scheme val="none"/>
      </font>
    </ndxf>
  </rcc>
  <rfmt sheetId="1" sqref="A53" start="0" length="0">
    <dxf>
      <border>
        <left/>
        <right/>
        <top style="thin">
          <color indexed="64"/>
        </top>
        <bottom/>
      </border>
    </dxf>
  </rfmt>
  <rfmt sheetId="1" sqref="A53" start="0" length="0">
    <dxf>
      <border>
        <left/>
        <right/>
        <top style="thin">
          <color indexed="64"/>
        </top>
        <bottom style="thin">
          <color indexed="64"/>
        </bottom>
      </border>
    </dxf>
  </rfmt>
  <rcv guid="{D368D030-34D3-41E9-AC7C-CD51499E89B1}" action="delete"/>
  <rcv guid="{D368D030-34D3-41E9-AC7C-CD51499E89B1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4" start="0" length="0"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</rfmt>
  <rfmt sheetId="1" sqref="A5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BA6AC9AC-62A4-4921-B55A-EB06A07F8506}" name="moj" id="-864134493" dateTime="2019-03-13T14:36:41"/>
</user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tabSelected="1" zoomScale="112" zoomScaleNormal="112" workbookViewId="0">
      <selection activeCell="B123" sqref="B123"/>
    </sheetView>
  </sheetViews>
  <sheetFormatPr defaultRowHeight="42.75" customHeight="1"/>
  <cols>
    <col min="1" max="1" width="4.6640625" customWidth="1"/>
    <col min="2" max="2" width="51.6640625" style="1" customWidth="1"/>
    <col min="3" max="3" width="10.21875" customWidth="1"/>
    <col min="4" max="4" width="11.33203125" customWidth="1"/>
  </cols>
  <sheetData>
    <row r="1" spans="1:4" ht="21.6" customHeight="1">
      <c r="D1" s="31" t="s">
        <v>151</v>
      </c>
    </row>
    <row r="2" spans="1:4" ht="38.25" customHeight="1">
      <c r="A2" s="34" t="s">
        <v>162</v>
      </c>
      <c r="B2" s="35"/>
      <c r="C2" s="35"/>
      <c r="D2" s="36"/>
    </row>
    <row r="3" spans="1:4" ht="28.5" customHeight="1">
      <c r="A3" s="4"/>
      <c r="B3" s="5" t="s">
        <v>0</v>
      </c>
      <c r="C3" s="6"/>
      <c r="D3" s="6"/>
    </row>
    <row r="4" spans="1:4" ht="40.5" customHeight="1">
      <c r="A4" s="7" t="s">
        <v>1</v>
      </c>
      <c r="B4" s="8" t="s">
        <v>2</v>
      </c>
      <c r="C4" s="8" t="s">
        <v>3</v>
      </c>
      <c r="D4" s="27" t="s">
        <v>148</v>
      </c>
    </row>
    <row r="5" spans="1:4" ht="28.5" customHeight="1">
      <c r="A5" s="9">
        <v>1</v>
      </c>
      <c r="B5" s="10" t="s">
        <v>77</v>
      </c>
      <c r="C5" s="8">
        <v>8</v>
      </c>
      <c r="D5" s="28"/>
    </row>
    <row r="6" spans="1:4" ht="28.5" customHeight="1">
      <c r="A6" s="9">
        <v>2</v>
      </c>
      <c r="B6" s="10" t="s">
        <v>78</v>
      </c>
      <c r="C6" s="8">
        <v>8</v>
      </c>
      <c r="D6" s="28"/>
    </row>
    <row r="7" spans="1:4" ht="28.5" customHeight="1">
      <c r="A7" s="9">
        <v>3</v>
      </c>
      <c r="B7" s="10" t="s">
        <v>79</v>
      </c>
      <c r="C7" s="8">
        <v>3</v>
      </c>
      <c r="D7" s="28"/>
    </row>
    <row r="8" spans="1:4" ht="28.5" customHeight="1">
      <c r="A8" s="9">
        <v>4</v>
      </c>
      <c r="B8" s="10" t="s">
        <v>80</v>
      </c>
      <c r="C8" s="8">
        <v>3</v>
      </c>
      <c r="D8" s="28"/>
    </row>
    <row r="9" spans="1:4" ht="28.5" customHeight="1">
      <c r="A9" s="9">
        <v>5</v>
      </c>
      <c r="B9" s="3" t="s">
        <v>81</v>
      </c>
      <c r="C9" s="8">
        <v>3</v>
      </c>
      <c r="D9" s="28"/>
    </row>
    <row r="10" spans="1:4" ht="28.5" customHeight="1">
      <c r="A10" s="9">
        <v>6</v>
      </c>
      <c r="B10" s="3" t="s">
        <v>82</v>
      </c>
      <c r="C10" s="8">
        <v>3</v>
      </c>
      <c r="D10" s="28"/>
    </row>
    <row r="11" spans="1:4" ht="28.5" customHeight="1">
      <c r="A11" s="9">
        <v>7</v>
      </c>
      <c r="B11" s="10" t="s">
        <v>4</v>
      </c>
      <c r="C11" s="8">
        <v>3</v>
      </c>
      <c r="D11" s="8">
        <v>3</v>
      </c>
    </row>
    <row r="12" spans="1:4" ht="28.5" customHeight="1">
      <c r="A12" s="9">
        <v>8</v>
      </c>
      <c r="B12" s="3" t="s">
        <v>134</v>
      </c>
      <c r="C12" s="8">
        <v>3</v>
      </c>
      <c r="D12" s="8">
        <v>3</v>
      </c>
    </row>
    <row r="13" spans="1:4" ht="28.5" customHeight="1">
      <c r="A13" s="3">
        <v>9</v>
      </c>
      <c r="B13" s="3" t="s">
        <v>163</v>
      </c>
      <c r="C13" s="8">
        <v>3</v>
      </c>
      <c r="D13" s="8">
        <v>3</v>
      </c>
    </row>
    <row r="14" spans="1:4" ht="28.5" customHeight="1">
      <c r="A14" s="9">
        <v>10</v>
      </c>
      <c r="B14" s="3" t="s">
        <v>5</v>
      </c>
      <c r="C14" s="8">
        <v>3</v>
      </c>
      <c r="D14" s="8">
        <v>3</v>
      </c>
    </row>
    <row r="15" spans="1:4" ht="28.5" customHeight="1">
      <c r="A15" s="9">
        <v>11</v>
      </c>
      <c r="B15" s="12" t="s">
        <v>6</v>
      </c>
      <c r="C15" s="8">
        <v>3</v>
      </c>
      <c r="D15" s="8">
        <v>3</v>
      </c>
    </row>
    <row r="16" spans="1:4" ht="28.5" customHeight="1">
      <c r="A16" s="9">
        <v>12</v>
      </c>
      <c r="B16" s="3" t="s">
        <v>7</v>
      </c>
      <c r="C16" s="8">
        <v>3</v>
      </c>
      <c r="D16" s="8">
        <v>3</v>
      </c>
    </row>
    <row r="17" spans="1:4" ht="28.5" customHeight="1">
      <c r="A17" s="9">
        <v>13</v>
      </c>
      <c r="B17" s="3" t="s">
        <v>8</v>
      </c>
      <c r="C17" s="8">
        <v>3</v>
      </c>
      <c r="D17" s="8">
        <v>3</v>
      </c>
    </row>
    <row r="18" spans="1:4" ht="28.5" customHeight="1">
      <c r="A18" s="9">
        <v>14</v>
      </c>
      <c r="B18" s="3" t="s">
        <v>9</v>
      </c>
      <c r="C18" s="8">
        <v>3</v>
      </c>
      <c r="D18" s="8">
        <v>3</v>
      </c>
    </row>
    <row r="19" spans="1:4" ht="28.5" customHeight="1">
      <c r="A19" s="9">
        <v>15</v>
      </c>
      <c r="B19" s="3" t="s">
        <v>143</v>
      </c>
      <c r="C19" s="8">
        <v>2</v>
      </c>
      <c r="D19" s="8">
        <v>2</v>
      </c>
    </row>
    <row r="20" spans="1:4" ht="28.5" customHeight="1">
      <c r="A20" s="9">
        <v>16</v>
      </c>
      <c r="B20" s="3" t="s">
        <v>68</v>
      </c>
      <c r="C20" s="8">
        <v>3</v>
      </c>
      <c r="D20" s="8">
        <v>3</v>
      </c>
    </row>
    <row r="21" spans="1:4" ht="28.5" customHeight="1">
      <c r="A21" s="9">
        <v>17</v>
      </c>
      <c r="B21" s="3" t="s">
        <v>158</v>
      </c>
      <c r="C21" s="8">
        <v>2</v>
      </c>
      <c r="D21" s="8">
        <v>2</v>
      </c>
    </row>
    <row r="22" spans="1:4" ht="28.5" customHeight="1">
      <c r="A22" s="9">
        <v>18</v>
      </c>
      <c r="B22" s="10" t="s">
        <v>152</v>
      </c>
      <c r="C22" s="8">
        <v>3</v>
      </c>
      <c r="D22" s="8">
        <v>3</v>
      </c>
    </row>
    <row r="23" spans="1:4" ht="28.5" customHeight="1">
      <c r="A23" s="9">
        <v>19</v>
      </c>
      <c r="B23" s="10" t="s">
        <v>159</v>
      </c>
      <c r="C23" s="8">
        <v>3</v>
      </c>
      <c r="D23" s="8">
        <v>3</v>
      </c>
    </row>
    <row r="24" spans="1:4" ht="24" customHeight="1">
      <c r="A24" s="10"/>
      <c r="B24" s="3" t="s">
        <v>10</v>
      </c>
      <c r="C24" s="8">
        <f>SUM(C5:C23)</f>
        <v>65</v>
      </c>
      <c r="D24" s="8">
        <f>SUM(D11:D23)</f>
        <v>37</v>
      </c>
    </row>
    <row r="25" spans="1:4" ht="33" customHeight="1">
      <c r="A25" s="13"/>
      <c r="B25" s="26" t="s">
        <v>18</v>
      </c>
      <c r="C25" s="14"/>
      <c r="D25" s="14"/>
    </row>
    <row r="26" spans="1:4" ht="42.75" customHeight="1">
      <c r="A26" s="15" t="s">
        <v>1</v>
      </c>
      <c r="B26" s="15" t="s">
        <v>2</v>
      </c>
      <c r="C26" s="8" t="s">
        <v>3</v>
      </c>
      <c r="D26" s="27" t="s">
        <v>148</v>
      </c>
    </row>
    <row r="27" spans="1:4" ht="28.5" customHeight="1">
      <c r="A27" s="15">
        <v>1</v>
      </c>
      <c r="B27" s="3" t="s">
        <v>84</v>
      </c>
      <c r="C27" s="8">
        <v>6</v>
      </c>
      <c r="D27" s="28"/>
    </row>
    <row r="28" spans="1:4" ht="28.5" customHeight="1">
      <c r="A28" s="32">
        <v>2</v>
      </c>
      <c r="B28" s="3" t="s">
        <v>85</v>
      </c>
      <c r="C28" s="8">
        <v>6</v>
      </c>
      <c r="D28" s="28"/>
    </row>
    <row r="29" spans="1:4" ht="28.5" customHeight="1">
      <c r="A29" s="32">
        <v>3</v>
      </c>
      <c r="B29" s="3" t="s">
        <v>87</v>
      </c>
      <c r="C29" s="8">
        <v>3</v>
      </c>
      <c r="D29" s="28"/>
    </row>
    <row r="30" spans="1:4" ht="28.5" customHeight="1">
      <c r="A30" s="32">
        <v>4</v>
      </c>
      <c r="B30" s="3" t="s">
        <v>145</v>
      </c>
      <c r="C30" s="8">
        <v>3</v>
      </c>
      <c r="D30" s="28"/>
    </row>
    <row r="31" spans="1:4" ht="28.5" customHeight="1">
      <c r="A31" s="32">
        <v>5</v>
      </c>
      <c r="B31" s="3" t="s">
        <v>89</v>
      </c>
      <c r="C31" s="8">
        <v>3</v>
      </c>
      <c r="D31" s="28"/>
    </row>
    <row r="32" spans="1:4" ht="28.5" customHeight="1">
      <c r="A32" s="32">
        <v>6</v>
      </c>
      <c r="B32" s="3" t="s">
        <v>83</v>
      </c>
      <c r="C32" s="8">
        <v>3</v>
      </c>
      <c r="D32" s="28"/>
    </row>
    <row r="33" spans="1:4" ht="28.5" customHeight="1">
      <c r="A33" s="32">
        <v>7</v>
      </c>
      <c r="B33" s="3" t="s">
        <v>94</v>
      </c>
      <c r="C33" s="8">
        <v>3</v>
      </c>
      <c r="D33" s="28"/>
    </row>
    <row r="34" spans="1:4" ht="28.5" customHeight="1">
      <c r="A34" s="32">
        <v>8</v>
      </c>
      <c r="B34" s="3" t="s">
        <v>100</v>
      </c>
      <c r="C34" s="8">
        <v>3</v>
      </c>
      <c r="D34" s="28"/>
    </row>
    <row r="35" spans="1:4" ht="28.5" customHeight="1">
      <c r="A35" s="32">
        <v>9</v>
      </c>
      <c r="B35" s="3" t="s">
        <v>95</v>
      </c>
      <c r="C35" s="8">
        <v>6</v>
      </c>
      <c r="D35" s="28"/>
    </row>
    <row r="36" spans="1:4" ht="28.5" customHeight="1">
      <c r="A36" s="32">
        <v>10</v>
      </c>
      <c r="B36" s="3" t="s">
        <v>97</v>
      </c>
      <c r="C36" s="8">
        <v>3</v>
      </c>
      <c r="D36" s="28"/>
    </row>
    <row r="37" spans="1:4" ht="28.5" customHeight="1">
      <c r="A37" s="32">
        <v>11</v>
      </c>
      <c r="B37" s="3" t="s">
        <v>92</v>
      </c>
      <c r="C37" s="8">
        <v>3</v>
      </c>
      <c r="D37" s="28"/>
    </row>
    <row r="38" spans="1:4" ht="28.5" customHeight="1">
      <c r="A38" s="32">
        <v>12</v>
      </c>
      <c r="B38" s="3" t="s">
        <v>93</v>
      </c>
      <c r="C38" s="8">
        <v>3</v>
      </c>
      <c r="D38" s="28"/>
    </row>
    <row r="39" spans="1:4" ht="28.5" customHeight="1">
      <c r="A39" s="32">
        <v>13</v>
      </c>
      <c r="B39" s="3" t="s">
        <v>96</v>
      </c>
      <c r="C39" s="8">
        <v>3</v>
      </c>
      <c r="D39" s="28"/>
    </row>
    <row r="40" spans="1:4" ht="28.5" customHeight="1">
      <c r="A40" s="32">
        <v>14</v>
      </c>
      <c r="B40" s="3" t="s">
        <v>91</v>
      </c>
      <c r="C40" s="8">
        <v>3</v>
      </c>
      <c r="D40" s="28"/>
    </row>
    <row r="41" spans="1:4" ht="28.5" customHeight="1">
      <c r="A41" s="32">
        <v>15</v>
      </c>
      <c r="B41" s="3" t="s">
        <v>98</v>
      </c>
      <c r="C41" s="8">
        <v>3</v>
      </c>
      <c r="D41" s="28"/>
    </row>
    <row r="42" spans="1:4" ht="28.5" customHeight="1">
      <c r="A42" s="32">
        <v>16</v>
      </c>
      <c r="B42" s="3" t="s">
        <v>135</v>
      </c>
      <c r="C42" s="8">
        <v>3</v>
      </c>
      <c r="D42" s="28"/>
    </row>
    <row r="43" spans="1:4" ht="28.5" customHeight="1">
      <c r="A43" s="32">
        <v>17</v>
      </c>
      <c r="B43" s="16" t="s">
        <v>136</v>
      </c>
      <c r="C43" s="8">
        <v>2</v>
      </c>
      <c r="D43" s="28"/>
    </row>
    <row r="44" spans="1:4" ht="28.5" customHeight="1">
      <c r="A44" s="32">
        <v>18</v>
      </c>
      <c r="B44" s="3" t="s">
        <v>99</v>
      </c>
      <c r="C44" s="8">
        <v>3</v>
      </c>
      <c r="D44" s="28"/>
    </row>
    <row r="45" spans="1:4" ht="28.5" customHeight="1">
      <c r="A45" s="32">
        <v>19</v>
      </c>
      <c r="B45" s="3" t="s">
        <v>86</v>
      </c>
      <c r="C45" s="8">
        <v>3</v>
      </c>
      <c r="D45" s="28"/>
    </row>
    <row r="46" spans="1:4" ht="28.5" customHeight="1">
      <c r="A46" s="32">
        <v>20</v>
      </c>
      <c r="B46" s="3" t="s">
        <v>144</v>
      </c>
      <c r="C46" s="8">
        <v>3</v>
      </c>
      <c r="D46" s="28"/>
    </row>
    <row r="47" spans="1:4" ht="28.5" customHeight="1">
      <c r="A47" s="32">
        <v>21</v>
      </c>
      <c r="B47" s="3" t="s">
        <v>88</v>
      </c>
      <c r="C47" s="8">
        <v>3</v>
      </c>
      <c r="D47" s="28"/>
    </row>
    <row r="48" spans="1:4" ht="28.5" customHeight="1">
      <c r="A48" s="32">
        <v>22</v>
      </c>
      <c r="B48" s="3" t="s">
        <v>90</v>
      </c>
      <c r="C48" s="8">
        <v>3</v>
      </c>
      <c r="D48" s="28"/>
    </row>
    <row r="49" spans="1:4" ht="28.5" customHeight="1">
      <c r="A49" s="32">
        <v>23</v>
      </c>
      <c r="B49" s="3" t="s">
        <v>42</v>
      </c>
      <c r="C49" s="8">
        <v>3</v>
      </c>
      <c r="D49" s="8">
        <v>3</v>
      </c>
    </row>
    <row r="50" spans="1:4" ht="28.5" customHeight="1">
      <c r="A50" s="32">
        <v>24</v>
      </c>
      <c r="B50" s="3" t="s">
        <v>11</v>
      </c>
      <c r="C50" s="8">
        <v>3</v>
      </c>
      <c r="D50" s="8">
        <v>3</v>
      </c>
    </row>
    <row r="51" spans="1:4" ht="28.5" customHeight="1">
      <c r="A51" s="32">
        <v>25</v>
      </c>
      <c r="B51" s="3" t="s">
        <v>12</v>
      </c>
      <c r="C51" s="8">
        <v>3</v>
      </c>
      <c r="D51" s="8">
        <v>3</v>
      </c>
    </row>
    <row r="52" spans="1:4" ht="21" customHeight="1">
      <c r="A52" s="17"/>
      <c r="B52" s="10" t="s">
        <v>10</v>
      </c>
      <c r="C52" s="8">
        <f>SUM(C27:C51)</f>
        <v>83</v>
      </c>
      <c r="D52" s="8">
        <f>SUM(D27:D51)</f>
        <v>9</v>
      </c>
    </row>
    <row r="53" spans="1:4" ht="36" customHeight="1">
      <c r="A53" s="33"/>
      <c r="B53" s="18" t="s">
        <v>17</v>
      </c>
      <c r="C53" s="19"/>
      <c r="D53" s="19"/>
    </row>
    <row r="54" spans="1:4" ht="42.75" customHeight="1">
      <c r="A54" s="8" t="s">
        <v>19</v>
      </c>
      <c r="B54" s="8" t="s">
        <v>2</v>
      </c>
      <c r="C54" s="8" t="s">
        <v>3</v>
      </c>
      <c r="D54" s="27" t="s">
        <v>148</v>
      </c>
    </row>
    <row r="55" spans="1:4" ht="28.5" customHeight="1">
      <c r="A55" s="8">
        <v>1</v>
      </c>
      <c r="B55" s="10" t="s">
        <v>101</v>
      </c>
      <c r="C55" s="8">
        <v>6</v>
      </c>
      <c r="D55" s="28"/>
    </row>
    <row r="56" spans="1:4" ht="28.5" customHeight="1">
      <c r="A56" s="8">
        <v>2</v>
      </c>
      <c r="B56" s="10" t="s">
        <v>73</v>
      </c>
      <c r="C56" s="8">
        <v>3</v>
      </c>
      <c r="D56" s="28"/>
    </row>
    <row r="57" spans="1:4" ht="28.5" customHeight="1">
      <c r="A57" s="8">
        <v>3</v>
      </c>
      <c r="B57" s="10" t="s">
        <v>102</v>
      </c>
      <c r="C57" s="8">
        <v>3</v>
      </c>
      <c r="D57" s="28"/>
    </row>
    <row r="58" spans="1:4" ht="28.5" customHeight="1">
      <c r="A58" s="8">
        <v>4</v>
      </c>
      <c r="B58" s="10" t="s">
        <v>103</v>
      </c>
      <c r="C58" s="8">
        <v>3</v>
      </c>
      <c r="D58" s="28"/>
    </row>
    <row r="59" spans="1:4" ht="28.5" customHeight="1">
      <c r="A59" s="8">
        <v>5</v>
      </c>
      <c r="B59" s="10" t="s">
        <v>104</v>
      </c>
      <c r="C59" s="8">
        <v>3</v>
      </c>
      <c r="D59" s="28"/>
    </row>
    <row r="60" spans="1:4" ht="28.5" customHeight="1">
      <c r="A60" s="8">
        <v>6</v>
      </c>
      <c r="B60" s="3" t="s">
        <v>13</v>
      </c>
      <c r="C60" s="8">
        <v>2</v>
      </c>
      <c r="D60" s="28"/>
    </row>
    <row r="61" spans="1:4" ht="28.5" customHeight="1">
      <c r="A61" s="8">
        <v>7</v>
      </c>
      <c r="B61" s="3" t="s">
        <v>72</v>
      </c>
      <c r="C61" s="8">
        <v>3</v>
      </c>
      <c r="D61" s="28"/>
    </row>
    <row r="62" spans="1:4" ht="28.5" customHeight="1">
      <c r="A62" s="8">
        <v>8</v>
      </c>
      <c r="B62" s="3" t="s">
        <v>146</v>
      </c>
      <c r="C62" s="8">
        <v>3</v>
      </c>
      <c r="D62" s="28"/>
    </row>
    <row r="63" spans="1:4" ht="28.5" customHeight="1">
      <c r="A63" s="8">
        <v>9</v>
      </c>
      <c r="B63" s="3" t="s">
        <v>14</v>
      </c>
      <c r="C63" s="8">
        <v>3</v>
      </c>
      <c r="D63" s="8">
        <v>3</v>
      </c>
    </row>
    <row r="64" spans="1:4" ht="28.5" customHeight="1">
      <c r="A64" s="8">
        <v>10</v>
      </c>
      <c r="B64" s="3" t="s">
        <v>133</v>
      </c>
      <c r="C64" s="8">
        <v>2</v>
      </c>
      <c r="D64" s="8">
        <v>2</v>
      </c>
    </row>
    <row r="65" spans="1:4" ht="28.5" customHeight="1">
      <c r="A65" s="8">
        <v>11</v>
      </c>
      <c r="B65" s="3" t="s">
        <v>15</v>
      </c>
      <c r="C65" s="8">
        <v>2</v>
      </c>
      <c r="D65" s="8">
        <v>2</v>
      </c>
    </row>
    <row r="66" spans="1:4" ht="28.5" customHeight="1">
      <c r="A66" s="8">
        <v>12</v>
      </c>
      <c r="B66" s="3" t="s">
        <v>16</v>
      </c>
      <c r="C66" s="8">
        <v>3</v>
      </c>
      <c r="D66" s="8">
        <v>3</v>
      </c>
    </row>
    <row r="67" spans="1:4" ht="28.5" customHeight="1">
      <c r="A67" s="8">
        <v>13</v>
      </c>
      <c r="B67" s="10" t="s">
        <v>164</v>
      </c>
      <c r="C67" s="8">
        <v>3</v>
      </c>
      <c r="D67" s="8">
        <v>3</v>
      </c>
    </row>
    <row r="68" spans="1:4" ht="28.5" customHeight="1">
      <c r="A68" s="8">
        <v>14</v>
      </c>
      <c r="B68" s="10" t="s">
        <v>69</v>
      </c>
      <c r="C68" s="8">
        <v>3</v>
      </c>
      <c r="D68" s="8">
        <v>3</v>
      </c>
    </row>
    <row r="69" spans="1:4" ht="28.5" customHeight="1">
      <c r="A69" s="8">
        <v>15</v>
      </c>
      <c r="B69" s="10" t="s">
        <v>70</v>
      </c>
      <c r="C69" s="8">
        <v>3</v>
      </c>
      <c r="D69" s="8">
        <v>3</v>
      </c>
    </row>
    <row r="70" spans="1:4" ht="28.5" customHeight="1">
      <c r="A70" s="8">
        <v>16</v>
      </c>
      <c r="B70" s="10" t="s">
        <v>71</v>
      </c>
      <c r="C70" s="8">
        <v>3</v>
      </c>
      <c r="D70" s="8">
        <v>3</v>
      </c>
    </row>
    <row r="71" spans="1:4" ht="28.5" customHeight="1">
      <c r="A71" s="32">
        <v>17</v>
      </c>
      <c r="B71" s="10" t="s">
        <v>156</v>
      </c>
      <c r="C71" s="8">
        <v>2</v>
      </c>
      <c r="D71" s="8">
        <v>2</v>
      </c>
    </row>
    <row r="72" spans="1:4" ht="19.5" customHeight="1">
      <c r="A72" s="2"/>
      <c r="B72" s="10" t="s">
        <v>10</v>
      </c>
      <c r="C72" s="8">
        <f>SUM(C55:C71)</f>
        <v>50</v>
      </c>
      <c r="D72" s="8">
        <f>SUM(D63:D71)</f>
        <v>24</v>
      </c>
    </row>
    <row r="73" spans="1:4" ht="30" customHeight="1">
      <c r="A73" s="37" t="s">
        <v>20</v>
      </c>
      <c r="B73" s="37"/>
      <c r="C73" s="37"/>
      <c r="D73" s="37"/>
    </row>
    <row r="74" spans="1:4" ht="42.75" customHeight="1">
      <c r="A74" s="8" t="s">
        <v>1</v>
      </c>
      <c r="B74" s="15" t="s">
        <v>2</v>
      </c>
      <c r="C74" s="8" t="s">
        <v>3</v>
      </c>
      <c r="D74" s="27" t="s">
        <v>148</v>
      </c>
    </row>
    <row r="75" spans="1:4" ht="28.5" customHeight="1">
      <c r="A75" s="15">
        <v>1</v>
      </c>
      <c r="B75" s="11" t="s">
        <v>165</v>
      </c>
      <c r="C75" s="8">
        <v>2</v>
      </c>
      <c r="D75" s="28"/>
    </row>
    <row r="76" spans="1:4" ht="28.5" customHeight="1">
      <c r="A76" s="15">
        <v>2</v>
      </c>
      <c r="B76" s="11" t="s">
        <v>153</v>
      </c>
      <c r="C76" s="8">
        <v>1</v>
      </c>
      <c r="D76" s="28"/>
    </row>
    <row r="77" spans="1:4" ht="28.5" customHeight="1">
      <c r="A77" s="32">
        <v>3</v>
      </c>
      <c r="B77" s="11" t="s">
        <v>160</v>
      </c>
      <c r="C77" s="8">
        <v>3</v>
      </c>
      <c r="D77" s="28"/>
    </row>
    <row r="78" spans="1:4" ht="28.5" customHeight="1">
      <c r="A78" s="32">
        <v>4</v>
      </c>
      <c r="B78" s="11" t="s">
        <v>105</v>
      </c>
      <c r="C78" s="8">
        <v>3</v>
      </c>
      <c r="D78" s="28"/>
    </row>
    <row r="79" spans="1:4" ht="28.5" customHeight="1">
      <c r="A79" s="32">
        <v>5</v>
      </c>
      <c r="B79" s="11" t="s">
        <v>106</v>
      </c>
      <c r="C79" s="8">
        <v>3</v>
      </c>
      <c r="D79" s="28"/>
    </row>
    <row r="80" spans="1:4" ht="28.5" customHeight="1">
      <c r="A80" s="32">
        <v>6</v>
      </c>
      <c r="B80" s="3" t="s">
        <v>149</v>
      </c>
      <c r="C80" s="8">
        <v>1</v>
      </c>
      <c r="D80" s="8">
        <v>1</v>
      </c>
    </row>
    <row r="81" spans="1:4" ht="28.5" customHeight="1">
      <c r="A81" s="32">
        <v>7</v>
      </c>
      <c r="B81" s="11" t="s">
        <v>21</v>
      </c>
      <c r="C81" s="8">
        <v>2</v>
      </c>
      <c r="D81" s="8">
        <v>2</v>
      </c>
    </row>
    <row r="82" spans="1:4" ht="21" customHeight="1">
      <c r="A82" s="20"/>
      <c r="B82" s="10" t="s">
        <v>10</v>
      </c>
      <c r="C82" s="8">
        <f>SUM(C75:C81)</f>
        <v>15</v>
      </c>
      <c r="D82" s="8">
        <f>SUM(D75:D81)</f>
        <v>3</v>
      </c>
    </row>
    <row r="83" spans="1:4" ht="30.75" customHeight="1">
      <c r="A83" s="21"/>
      <c r="B83" s="5" t="s">
        <v>22</v>
      </c>
      <c r="C83" s="6"/>
      <c r="D83" s="6"/>
    </row>
    <row r="84" spans="1:4" ht="42.75" customHeight="1">
      <c r="A84" s="8" t="s">
        <v>1</v>
      </c>
      <c r="B84" s="15" t="s">
        <v>2</v>
      </c>
      <c r="C84" s="8" t="s">
        <v>3</v>
      </c>
      <c r="D84" s="27" t="s">
        <v>148</v>
      </c>
    </row>
    <row r="85" spans="1:4" ht="28.5" customHeight="1">
      <c r="A85" s="8">
        <v>1</v>
      </c>
      <c r="B85" s="11" t="s">
        <v>108</v>
      </c>
      <c r="C85" s="8">
        <v>2</v>
      </c>
      <c r="D85" s="28"/>
    </row>
    <row r="86" spans="1:4" ht="28.5" customHeight="1">
      <c r="A86" s="8">
        <v>2</v>
      </c>
      <c r="B86" s="11" t="s">
        <v>118</v>
      </c>
      <c r="C86" s="8">
        <v>2</v>
      </c>
      <c r="D86" s="28"/>
    </row>
    <row r="87" spans="1:4" ht="28.5" customHeight="1">
      <c r="A87" s="8">
        <v>3</v>
      </c>
      <c r="B87" s="11" t="s">
        <v>119</v>
      </c>
      <c r="C87" s="8">
        <v>2</v>
      </c>
      <c r="D87" s="28"/>
    </row>
    <row r="88" spans="1:4" ht="28.5" customHeight="1">
      <c r="A88" s="8">
        <v>4</v>
      </c>
      <c r="B88" s="11" t="s">
        <v>139</v>
      </c>
      <c r="C88" s="8">
        <v>2</v>
      </c>
      <c r="D88" s="28"/>
    </row>
    <row r="89" spans="1:4" ht="28.5" customHeight="1">
      <c r="A89" s="8">
        <v>5</v>
      </c>
      <c r="B89" s="11" t="s">
        <v>115</v>
      </c>
      <c r="C89" s="8">
        <v>2</v>
      </c>
      <c r="D89" s="28"/>
    </row>
    <row r="90" spans="1:4" ht="28.5" customHeight="1">
      <c r="A90" s="8">
        <v>6</v>
      </c>
      <c r="B90" s="11" t="s">
        <v>117</v>
      </c>
      <c r="C90" s="8">
        <v>2</v>
      </c>
      <c r="D90" s="28"/>
    </row>
    <row r="91" spans="1:4" ht="28.5" customHeight="1">
      <c r="A91" s="8">
        <v>7</v>
      </c>
      <c r="B91" s="11" t="s">
        <v>116</v>
      </c>
      <c r="C91" s="8">
        <v>2</v>
      </c>
      <c r="D91" s="28"/>
    </row>
    <row r="92" spans="1:4" ht="28.5" customHeight="1">
      <c r="A92" s="8">
        <v>8</v>
      </c>
      <c r="B92" s="11" t="s">
        <v>113</v>
      </c>
      <c r="C92" s="8">
        <v>2</v>
      </c>
      <c r="D92" s="28"/>
    </row>
    <row r="93" spans="1:4" ht="28.5" customHeight="1">
      <c r="A93" s="8">
        <v>9</v>
      </c>
      <c r="B93" s="11" t="s">
        <v>111</v>
      </c>
      <c r="C93" s="8">
        <v>2</v>
      </c>
      <c r="D93" s="28"/>
    </row>
    <row r="94" spans="1:4" ht="28.5" customHeight="1">
      <c r="A94" s="8">
        <v>10</v>
      </c>
      <c r="B94" s="11" t="s">
        <v>114</v>
      </c>
      <c r="C94" s="8">
        <v>2</v>
      </c>
      <c r="D94" s="28"/>
    </row>
    <row r="95" spans="1:4" ht="28.5" customHeight="1">
      <c r="A95" s="8">
        <v>11</v>
      </c>
      <c r="B95" s="11" t="s">
        <v>112</v>
      </c>
      <c r="C95" s="8">
        <v>2</v>
      </c>
      <c r="D95" s="28"/>
    </row>
    <row r="96" spans="1:4" ht="28.5" customHeight="1">
      <c r="A96" s="8">
        <v>12</v>
      </c>
      <c r="B96" s="11" t="s">
        <v>154</v>
      </c>
      <c r="C96" s="8">
        <v>2</v>
      </c>
      <c r="D96" s="28"/>
    </row>
    <row r="97" spans="1:4" ht="28.5" customHeight="1">
      <c r="A97" s="8">
        <v>13</v>
      </c>
      <c r="B97" s="11" t="s">
        <v>109</v>
      </c>
      <c r="C97" s="8">
        <v>2</v>
      </c>
      <c r="D97" s="28"/>
    </row>
    <row r="98" spans="1:4" ht="28.5" customHeight="1">
      <c r="A98" s="8">
        <v>14</v>
      </c>
      <c r="B98" s="11" t="s">
        <v>110</v>
      </c>
      <c r="C98" s="8">
        <v>2</v>
      </c>
      <c r="D98" s="28"/>
    </row>
    <row r="99" spans="1:4" ht="28.5" customHeight="1">
      <c r="A99" s="8">
        <v>15</v>
      </c>
      <c r="B99" s="11" t="s">
        <v>107</v>
      </c>
      <c r="C99" s="8">
        <v>2</v>
      </c>
      <c r="D99" s="28"/>
    </row>
    <row r="100" spans="1:4" ht="28.5" customHeight="1">
      <c r="A100" s="8">
        <v>16</v>
      </c>
      <c r="B100" s="2" t="s">
        <v>23</v>
      </c>
      <c r="C100" s="8">
        <v>3</v>
      </c>
      <c r="D100" s="8">
        <v>3</v>
      </c>
    </row>
    <row r="101" spans="1:4" ht="28.5" customHeight="1">
      <c r="A101" s="8">
        <v>17</v>
      </c>
      <c r="B101" s="2" t="s">
        <v>129</v>
      </c>
      <c r="C101" s="8">
        <v>3</v>
      </c>
      <c r="D101" s="8">
        <v>3</v>
      </c>
    </row>
    <row r="102" spans="1:4" ht="28.5" customHeight="1">
      <c r="A102" s="8">
        <v>18</v>
      </c>
      <c r="B102" s="2" t="s">
        <v>130</v>
      </c>
      <c r="C102" s="8">
        <v>3</v>
      </c>
      <c r="D102" s="8">
        <v>3</v>
      </c>
    </row>
    <row r="103" spans="1:4" ht="28.5" customHeight="1">
      <c r="A103" s="8">
        <v>19</v>
      </c>
      <c r="B103" s="2" t="s">
        <v>24</v>
      </c>
      <c r="C103" s="8">
        <v>3</v>
      </c>
      <c r="D103" s="8">
        <v>3</v>
      </c>
    </row>
    <row r="104" spans="1:4" ht="28.5" customHeight="1">
      <c r="A104" s="8">
        <v>20</v>
      </c>
      <c r="B104" s="2" t="s">
        <v>25</v>
      </c>
      <c r="C104" s="8">
        <v>3</v>
      </c>
      <c r="D104" s="8">
        <v>3</v>
      </c>
    </row>
    <row r="105" spans="1:4" ht="28.5" customHeight="1">
      <c r="A105" s="8">
        <v>21</v>
      </c>
      <c r="B105" s="2" t="s">
        <v>26</v>
      </c>
      <c r="C105" s="8">
        <v>3</v>
      </c>
      <c r="D105" s="8">
        <v>3</v>
      </c>
    </row>
    <row r="106" spans="1:4" ht="28.5" customHeight="1">
      <c r="A106" s="8">
        <v>22</v>
      </c>
      <c r="B106" s="2" t="s">
        <v>27</v>
      </c>
      <c r="C106" s="8">
        <v>2</v>
      </c>
      <c r="D106" s="8">
        <v>2</v>
      </c>
    </row>
    <row r="107" spans="1:4" ht="28.5" customHeight="1">
      <c r="A107" s="8">
        <v>23</v>
      </c>
      <c r="B107" s="2" t="s">
        <v>29</v>
      </c>
      <c r="C107" s="8">
        <v>2</v>
      </c>
      <c r="D107" s="8">
        <v>2</v>
      </c>
    </row>
    <row r="108" spans="1:4" ht="28.5" customHeight="1">
      <c r="A108" s="8">
        <v>24</v>
      </c>
      <c r="B108" s="2" t="s">
        <v>28</v>
      </c>
      <c r="C108" s="8">
        <v>3</v>
      </c>
      <c r="D108" s="8">
        <v>3</v>
      </c>
    </row>
    <row r="109" spans="1:4" ht="28.5" customHeight="1">
      <c r="A109" s="8">
        <v>25</v>
      </c>
      <c r="B109" s="2" t="s">
        <v>30</v>
      </c>
      <c r="C109" s="8">
        <v>2</v>
      </c>
      <c r="D109" s="8">
        <v>2</v>
      </c>
    </row>
    <row r="110" spans="1:4" ht="28.5" customHeight="1">
      <c r="A110" s="8">
        <v>26</v>
      </c>
      <c r="B110" s="22" t="s">
        <v>138</v>
      </c>
      <c r="C110" s="8">
        <v>3</v>
      </c>
      <c r="D110" s="8">
        <v>3</v>
      </c>
    </row>
    <row r="111" spans="1:4" ht="28.5" customHeight="1">
      <c r="A111" s="8">
        <v>27</v>
      </c>
      <c r="B111" s="2" t="s">
        <v>127</v>
      </c>
      <c r="C111" s="8">
        <v>2</v>
      </c>
      <c r="D111" s="8">
        <v>2</v>
      </c>
    </row>
    <row r="112" spans="1:4" ht="28.5" customHeight="1">
      <c r="A112" s="8">
        <v>28</v>
      </c>
      <c r="B112" s="2" t="s">
        <v>128</v>
      </c>
      <c r="C112" s="8">
        <v>2</v>
      </c>
      <c r="D112" s="8">
        <v>2</v>
      </c>
    </row>
    <row r="113" spans="1:4" ht="28.5" customHeight="1">
      <c r="A113" s="8">
        <v>29</v>
      </c>
      <c r="B113" s="2" t="s">
        <v>141</v>
      </c>
      <c r="C113" s="8">
        <v>3</v>
      </c>
      <c r="D113" s="8">
        <v>3</v>
      </c>
    </row>
    <row r="114" spans="1:4" ht="28.5" customHeight="1">
      <c r="A114" s="8">
        <v>30</v>
      </c>
      <c r="B114" s="2" t="s">
        <v>31</v>
      </c>
      <c r="C114" s="8">
        <v>3</v>
      </c>
      <c r="D114" s="8">
        <v>3</v>
      </c>
    </row>
    <row r="115" spans="1:4" ht="28.5" customHeight="1">
      <c r="A115" s="8">
        <v>31</v>
      </c>
      <c r="B115" s="2" t="s">
        <v>131</v>
      </c>
      <c r="C115" s="8">
        <v>3</v>
      </c>
      <c r="D115" s="8">
        <v>3</v>
      </c>
    </row>
    <row r="116" spans="1:4" ht="28.5" customHeight="1">
      <c r="A116" s="8">
        <v>32</v>
      </c>
      <c r="B116" s="2" t="s">
        <v>32</v>
      </c>
      <c r="C116" s="8">
        <v>1</v>
      </c>
      <c r="D116" s="8">
        <v>1</v>
      </c>
    </row>
    <row r="117" spans="1:4" ht="28.5" customHeight="1">
      <c r="A117" s="8">
        <v>33</v>
      </c>
      <c r="B117" s="2" t="s">
        <v>147</v>
      </c>
      <c r="C117" s="8">
        <v>4</v>
      </c>
      <c r="D117" s="8">
        <v>4</v>
      </c>
    </row>
    <row r="118" spans="1:4" ht="28.5" customHeight="1">
      <c r="A118" s="8">
        <v>34</v>
      </c>
      <c r="B118" s="2" t="s">
        <v>33</v>
      </c>
      <c r="C118" s="8">
        <v>4</v>
      </c>
      <c r="D118" s="8">
        <v>4</v>
      </c>
    </row>
    <row r="119" spans="1:4" ht="28.5" customHeight="1">
      <c r="A119" s="8">
        <v>35</v>
      </c>
      <c r="B119" s="2" t="s">
        <v>34</v>
      </c>
      <c r="C119" s="8">
        <v>3</v>
      </c>
      <c r="D119" s="8">
        <v>3</v>
      </c>
    </row>
    <row r="120" spans="1:4" ht="28.5" customHeight="1">
      <c r="A120" s="8">
        <v>36</v>
      </c>
      <c r="B120" s="2" t="s">
        <v>35</v>
      </c>
      <c r="C120" s="8">
        <v>3</v>
      </c>
      <c r="D120" s="8">
        <v>3</v>
      </c>
    </row>
    <row r="121" spans="1:4" ht="28.5" customHeight="1">
      <c r="A121" s="8">
        <v>37</v>
      </c>
      <c r="B121" s="2" t="s">
        <v>36</v>
      </c>
      <c r="C121" s="8">
        <v>3</v>
      </c>
      <c r="D121" s="8">
        <v>3</v>
      </c>
    </row>
    <row r="122" spans="1:4" ht="28.5" customHeight="1">
      <c r="A122" s="8">
        <v>38</v>
      </c>
      <c r="B122" s="2" t="s">
        <v>137</v>
      </c>
      <c r="C122" s="8">
        <v>2</v>
      </c>
      <c r="D122" s="8">
        <v>2</v>
      </c>
    </row>
    <row r="123" spans="1:4" ht="28.5" customHeight="1">
      <c r="A123" s="8">
        <v>39</v>
      </c>
      <c r="B123" s="2" t="s">
        <v>161</v>
      </c>
      <c r="C123" s="8">
        <v>3</v>
      </c>
      <c r="D123" s="8">
        <v>3</v>
      </c>
    </row>
    <row r="124" spans="1:4" ht="28.5" customHeight="1">
      <c r="A124" s="8">
        <v>40</v>
      </c>
      <c r="B124" s="2" t="s">
        <v>37</v>
      </c>
      <c r="C124" s="8">
        <v>3</v>
      </c>
      <c r="D124" s="8">
        <v>3</v>
      </c>
    </row>
    <row r="125" spans="1:4" ht="28.5" customHeight="1">
      <c r="A125" s="8">
        <v>41</v>
      </c>
      <c r="B125" s="2" t="s">
        <v>38</v>
      </c>
      <c r="C125" s="8">
        <v>3</v>
      </c>
      <c r="D125" s="8">
        <v>3</v>
      </c>
    </row>
    <row r="126" spans="1:4" ht="28.5" customHeight="1">
      <c r="A126" s="8">
        <v>42</v>
      </c>
      <c r="B126" s="23" t="s">
        <v>132</v>
      </c>
      <c r="C126" s="8">
        <v>3</v>
      </c>
      <c r="D126" s="8">
        <v>3</v>
      </c>
    </row>
    <row r="127" spans="1:4" ht="28.5" customHeight="1">
      <c r="A127" s="8">
        <v>43</v>
      </c>
      <c r="B127" s="2" t="s">
        <v>39</v>
      </c>
      <c r="C127" s="8">
        <v>3</v>
      </c>
      <c r="D127" s="8">
        <v>3</v>
      </c>
    </row>
    <row r="128" spans="1:4" ht="28.5" customHeight="1">
      <c r="A128" s="8">
        <v>44</v>
      </c>
      <c r="B128" s="2" t="s">
        <v>40</v>
      </c>
      <c r="C128" s="8">
        <v>3</v>
      </c>
      <c r="D128" s="8">
        <v>3</v>
      </c>
    </row>
    <row r="129" spans="1:4" ht="28.5" customHeight="1">
      <c r="A129" s="8">
        <v>45</v>
      </c>
      <c r="B129" s="10" t="s">
        <v>41</v>
      </c>
      <c r="C129" s="8">
        <v>3</v>
      </c>
      <c r="D129" s="8">
        <v>3</v>
      </c>
    </row>
    <row r="130" spans="1:4" ht="28.5" customHeight="1">
      <c r="A130" s="8">
        <v>46</v>
      </c>
      <c r="B130" s="10" t="s">
        <v>155</v>
      </c>
      <c r="C130" s="8">
        <v>3</v>
      </c>
      <c r="D130" s="8">
        <v>3</v>
      </c>
    </row>
    <row r="131" spans="1:4" ht="28.5" customHeight="1">
      <c r="A131" s="8">
        <v>47</v>
      </c>
      <c r="B131" s="10" t="s">
        <v>43</v>
      </c>
      <c r="C131" s="8">
        <v>3</v>
      </c>
      <c r="D131" s="8">
        <v>3</v>
      </c>
    </row>
    <row r="132" spans="1:4" ht="28.5" customHeight="1">
      <c r="A132" s="8">
        <v>48</v>
      </c>
      <c r="B132" s="10" t="s">
        <v>44</v>
      </c>
      <c r="C132" s="8">
        <v>3</v>
      </c>
      <c r="D132" s="8">
        <v>3</v>
      </c>
    </row>
    <row r="133" spans="1:4" ht="28.5" customHeight="1">
      <c r="A133" s="8">
        <v>49</v>
      </c>
      <c r="B133" s="10" t="s">
        <v>47</v>
      </c>
      <c r="C133" s="8">
        <v>2</v>
      </c>
      <c r="D133" s="8">
        <v>2</v>
      </c>
    </row>
    <row r="134" spans="1:4" ht="28.5" customHeight="1">
      <c r="A134" s="8">
        <v>50</v>
      </c>
      <c r="B134" s="10" t="s">
        <v>46</v>
      </c>
      <c r="C134" s="8">
        <v>1</v>
      </c>
      <c r="D134" s="8">
        <v>1</v>
      </c>
    </row>
    <row r="135" spans="1:4" ht="28.5" customHeight="1">
      <c r="A135" s="8">
        <v>51</v>
      </c>
      <c r="B135" s="10" t="s">
        <v>45</v>
      </c>
      <c r="C135" s="8">
        <v>3</v>
      </c>
      <c r="D135" s="8">
        <v>3</v>
      </c>
    </row>
    <row r="136" spans="1:4" ht="21.75" customHeight="1">
      <c r="A136" s="20"/>
      <c r="B136" s="10" t="s">
        <v>120</v>
      </c>
      <c r="C136" s="8">
        <f>SUM(C85:C135)</f>
        <v>129</v>
      </c>
      <c r="D136" s="8">
        <f>SUM(D100:D135)</f>
        <v>99</v>
      </c>
    </row>
    <row r="137" spans="1:4" ht="33" customHeight="1">
      <c r="A137" s="38" t="s">
        <v>48</v>
      </c>
      <c r="B137" s="38"/>
      <c r="C137" s="38"/>
      <c r="D137" s="38"/>
    </row>
    <row r="138" spans="1:4" ht="42.75" customHeight="1">
      <c r="A138" s="8" t="s">
        <v>1</v>
      </c>
      <c r="B138" s="15" t="s">
        <v>2</v>
      </c>
      <c r="C138" s="8" t="s">
        <v>3</v>
      </c>
      <c r="D138" s="27" t="s">
        <v>148</v>
      </c>
    </row>
    <row r="139" spans="1:4" ht="28.5" customHeight="1">
      <c r="A139" s="8">
        <v>1</v>
      </c>
      <c r="B139" s="10" t="s">
        <v>121</v>
      </c>
      <c r="C139" s="8">
        <v>40</v>
      </c>
      <c r="D139" s="28"/>
    </row>
    <row r="140" spans="1:4" ht="28.5" customHeight="1">
      <c r="A140" s="29" t="s">
        <v>150</v>
      </c>
      <c r="B140" s="2" t="s">
        <v>49</v>
      </c>
      <c r="C140" s="28"/>
      <c r="D140" s="8">
        <v>15</v>
      </c>
    </row>
    <row r="141" spans="1:4" ht="28.5" customHeight="1">
      <c r="A141" s="8">
        <v>2</v>
      </c>
      <c r="B141" s="10" t="s">
        <v>122</v>
      </c>
      <c r="C141" s="8">
        <v>10</v>
      </c>
      <c r="D141" s="28"/>
    </row>
    <row r="142" spans="1:4" ht="50.25" customHeight="1">
      <c r="A142" s="8">
        <v>3</v>
      </c>
      <c r="B142" s="24" t="s">
        <v>142</v>
      </c>
      <c r="C142" s="25">
        <v>16</v>
      </c>
      <c r="D142" s="30"/>
    </row>
    <row r="143" spans="1:4" ht="28.5" customHeight="1">
      <c r="A143" s="8">
        <v>4</v>
      </c>
      <c r="B143" s="10" t="s">
        <v>123</v>
      </c>
      <c r="C143" s="8">
        <v>12</v>
      </c>
      <c r="D143" s="28"/>
    </row>
    <row r="144" spans="1:4" ht="28.5" customHeight="1">
      <c r="A144" s="8">
        <v>5</v>
      </c>
      <c r="B144" s="10" t="s">
        <v>124</v>
      </c>
      <c r="C144" s="8">
        <v>16</v>
      </c>
      <c r="D144" s="28"/>
    </row>
    <row r="145" spans="1:4" ht="28.5" customHeight="1">
      <c r="A145" s="8">
        <v>6</v>
      </c>
      <c r="B145" s="10" t="s">
        <v>76</v>
      </c>
      <c r="C145" s="8">
        <v>18</v>
      </c>
      <c r="D145" s="8">
        <v>8</v>
      </c>
    </row>
    <row r="146" spans="1:4" ht="28.5" customHeight="1">
      <c r="A146" s="8">
        <v>7</v>
      </c>
      <c r="B146" s="10" t="s">
        <v>157</v>
      </c>
      <c r="C146" s="8">
        <v>4</v>
      </c>
      <c r="D146" s="8">
        <v>4</v>
      </c>
    </row>
    <row r="147" spans="1:4" ht="28.5" customHeight="1">
      <c r="A147" s="8">
        <v>8</v>
      </c>
      <c r="B147" s="10" t="s">
        <v>50</v>
      </c>
      <c r="C147" s="8">
        <v>8</v>
      </c>
      <c r="D147" s="8">
        <v>8</v>
      </c>
    </row>
    <row r="148" spans="1:4" ht="28.5" customHeight="1">
      <c r="A148" s="8">
        <v>9</v>
      </c>
      <c r="B148" s="10" t="s">
        <v>140</v>
      </c>
      <c r="C148" s="8">
        <v>8</v>
      </c>
      <c r="D148" s="8">
        <v>8</v>
      </c>
    </row>
    <row r="149" spans="1:4" ht="22.5" customHeight="1">
      <c r="A149" s="10"/>
      <c r="B149" s="10" t="s">
        <v>10</v>
      </c>
      <c r="C149" s="8">
        <f>SUM(C139:C148)</f>
        <v>132</v>
      </c>
      <c r="D149" s="8">
        <f>SUM(D139:D148)</f>
        <v>43</v>
      </c>
    </row>
    <row r="150" spans="1:4" ht="42.75" customHeight="1">
      <c r="A150" s="38" t="s">
        <v>51</v>
      </c>
      <c r="B150" s="38"/>
      <c r="C150" s="38"/>
      <c r="D150" s="38"/>
    </row>
    <row r="151" spans="1:4" ht="42.75" customHeight="1">
      <c r="A151" s="8" t="s">
        <v>1</v>
      </c>
      <c r="B151" s="15" t="s">
        <v>2</v>
      </c>
      <c r="C151" s="8" t="s">
        <v>3</v>
      </c>
      <c r="D151" s="27" t="s">
        <v>148</v>
      </c>
    </row>
    <row r="152" spans="1:4" ht="28.5" customHeight="1">
      <c r="A152" s="3">
        <v>1</v>
      </c>
      <c r="B152" s="10" t="s">
        <v>52</v>
      </c>
      <c r="C152" s="8">
        <v>1</v>
      </c>
      <c r="D152" s="8">
        <v>1</v>
      </c>
    </row>
    <row r="153" spans="1:4" ht="28.5" customHeight="1">
      <c r="A153" s="3">
        <v>2</v>
      </c>
      <c r="B153" s="10" t="s">
        <v>53</v>
      </c>
      <c r="C153" s="8">
        <v>1</v>
      </c>
      <c r="D153" s="8">
        <v>1</v>
      </c>
    </row>
    <row r="154" spans="1:4" ht="28.5" customHeight="1">
      <c r="A154" s="3">
        <v>3</v>
      </c>
      <c r="B154" s="10" t="s">
        <v>54</v>
      </c>
      <c r="C154" s="8">
        <v>1</v>
      </c>
      <c r="D154" s="8">
        <v>1</v>
      </c>
    </row>
    <row r="155" spans="1:4" ht="28.5" customHeight="1">
      <c r="A155" s="3">
        <v>4</v>
      </c>
      <c r="B155" s="10" t="s">
        <v>55</v>
      </c>
      <c r="C155" s="8">
        <v>1</v>
      </c>
      <c r="D155" s="8">
        <v>1</v>
      </c>
    </row>
    <row r="156" spans="1:4" ht="28.5" customHeight="1">
      <c r="A156" s="3">
        <v>5</v>
      </c>
      <c r="B156" s="10" t="s">
        <v>56</v>
      </c>
      <c r="C156" s="8">
        <v>3</v>
      </c>
      <c r="D156" s="8">
        <v>3</v>
      </c>
    </row>
    <row r="157" spans="1:4" ht="28.5" customHeight="1">
      <c r="A157" s="3">
        <v>6</v>
      </c>
      <c r="B157" s="10" t="s">
        <v>57</v>
      </c>
      <c r="C157" s="8">
        <v>1</v>
      </c>
      <c r="D157" s="8">
        <v>1</v>
      </c>
    </row>
    <row r="158" spans="1:4" ht="28.5" customHeight="1">
      <c r="A158" s="3">
        <v>7</v>
      </c>
      <c r="B158" s="10" t="s">
        <v>74</v>
      </c>
      <c r="C158" s="8">
        <v>18</v>
      </c>
      <c r="D158" s="8">
        <v>9</v>
      </c>
    </row>
    <row r="159" spans="1:4" ht="28.5" customHeight="1">
      <c r="A159" s="3">
        <v>8</v>
      </c>
      <c r="B159" s="10" t="s">
        <v>58</v>
      </c>
      <c r="C159" s="8">
        <v>4</v>
      </c>
      <c r="D159" s="8">
        <v>2</v>
      </c>
    </row>
    <row r="160" spans="1:4" ht="28.5" customHeight="1">
      <c r="A160" s="3">
        <v>9</v>
      </c>
      <c r="B160" s="10" t="s">
        <v>59</v>
      </c>
      <c r="C160" s="8">
        <v>4</v>
      </c>
      <c r="D160" s="8">
        <v>2</v>
      </c>
    </row>
    <row r="161" spans="1:4" ht="28.5" customHeight="1">
      <c r="A161" s="3">
        <v>10</v>
      </c>
      <c r="B161" s="10" t="s">
        <v>60</v>
      </c>
      <c r="C161" s="8">
        <v>4</v>
      </c>
      <c r="D161" s="8">
        <v>2</v>
      </c>
    </row>
    <row r="162" spans="1:4" ht="28.5" customHeight="1">
      <c r="A162" s="3">
        <v>11</v>
      </c>
      <c r="B162" s="10" t="s">
        <v>61</v>
      </c>
      <c r="C162" s="8">
        <v>20</v>
      </c>
      <c r="D162" s="8">
        <v>15</v>
      </c>
    </row>
    <row r="163" spans="1:4" ht="28.5" customHeight="1">
      <c r="A163" s="3">
        <v>12</v>
      </c>
      <c r="B163" s="10" t="s">
        <v>62</v>
      </c>
      <c r="C163" s="8">
        <v>20</v>
      </c>
      <c r="D163" s="8">
        <v>8</v>
      </c>
    </row>
    <row r="164" spans="1:4" ht="28.5" customHeight="1">
      <c r="A164" s="3">
        <v>13</v>
      </c>
      <c r="B164" s="10" t="s">
        <v>63</v>
      </c>
      <c r="C164" s="8">
        <v>2</v>
      </c>
      <c r="D164" s="8">
        <v>2</v>
      </c>
    </row>
    <row r="165" spans="1:4" ht="28.5" customHeight="1">
      <c r="A165" s="3">
        <v>14</v>
      </c>
      <c r="B165" s="10" t="s">
        <v>64</v>
      </c>
      <c r="C165" s="8">
        <v>17</v>
      </c>
      <c r="D165" s="8">
        <v>6</v>
      </c>
    </row>
    <row r="166" spans="1:4" ht="28.5" customHeight="1">
      <c r="A166" s="3">
        <v>15</v>
      </c>
      <c r="B166" s="10" t="s">
        <v>75</v>
      </c>
      <c r="C166" s="8">
        <v>9</v>
      </c>
      <c r="D166" s="8">
        <v>5</v>
      </c>
    </row>
    <row r="167" spans="1:4" ht="28.5" customHeight="1">
      <c r="A167" s="3">
        <v>16</v>
      </c>
      <c r="B167" s="10" t="s">
        <v>65</v>
      </c>
      <c r="C167" s="8">
        <v>1</v>
      </c>
      <c r="D167" s="8">
        <v>1</v>
      </c>
    </row>
    <row r="168" spans="1:4" ht="28.5" customHeight="1">
      <c r="A168" s="3">
        <v>17</v>
      </c>
      <c r="B168" s="10" t="s">
        <v>66</v>
      </c>
      <c r="C168" s="8">
        <v>1</v>
      </c>
      <c r="D168" s="8">
        <v>1</v>
      </c>
    </row>
    <row r="169" spans="1:4" ht="28.5" customHeight="1">
      <c r="A169" s="3">
        <v>18</v>
      </c>
      <c r="B169" s="10" t="s">
        <v>125</v>
      </c>
      <c r="C169" s="8">
        <v>4</v>
      </c>
      <c r="D169" s="28"/>
    </row>
    <row r="170" spans="1:4" ht="28.5" customHeight="1">
      <c r="A170" s="3">
        <v>19</v>
      </c>
      <c r="B170" s="10" t="s">
        <v>126</v>
      </c>
      <c r="C170" s="8">
        <v>1</v>
      </c>
      <c r="D170" s="28"/>
    </row>
    <row r="171" spans="1:4" ht="21.75" customHeight="1">
      <c r="A171" s="10"/>
      <c r="B171" s="10" t="s">
        <v>10</v>
      </c>
      <c r="C171" s="8">
        <f>SUM(C152:C170)</f>
        <v>113</v>
      </c>
      <c r="D171" s="8">
        <f>SUM(D152:D170)</f>
        <v>61</v>
      </c>
    </row>
    <row r="172" spans="1:4" ht="21.75" customHeight="1">
      <c r="A172" s="10"/>
      <c r="B172" s="10" t="s">
        <v>67</v>
      </c>
      <c r="C172" s="8">
        <f>SUM(C24,C52,C72,C82,C136,C149,C171)</f>
        <v>587</v>
      </c>
      <c r="D172" s="8">
        <f>SUM(D171+D149+D136+D82+D72+D52+D24)</f>
        <v>276</v>
      </c>
    </row>
  </sheetData>
  <customSheetViews>
    <customSheetView guid="{1CC1D707-711C-44D0-B057-7363DAB36E11}" scale="112">
      <selection activeCell="B123" sqref="B123"/>
      <pageMargins left="0.9055118110236221" right="0.70866141732283472" top="0.55118110236220474" bottom="0.74803149606299213" header="0.31496062992125984" footer="0.31496062992125984"/>
      <pageSetup paperSize="9" orientation="portrait" r:id="rId1"/>
      <headerFooter>
        <oddFooter>&amp;C&amp;"標楷體,標準"&amp;A  第 &amp;P 頁</oddFooter>
      </headerFooter>
    </customSheetView>
    <customSheetView guid="{D368D030-34D3-41E9-AC7C-CD51499E89B1}" scale="112" showPageBreaks="1" topLeftCell="A49">
      <selection activeCell="A53" sqref="A53"/>
      <pageMargins left="0.9055118110236221" right="0.70866141732283472" top="0.55118110236220474" bottom="0.74803149606299213" header="0.31496062992125984" footer="0.31496062992125984"/>
      <pageSetup paperSize="9" orientation="portrait" r:id="rId2"/>
      <headerFooter>
        <oddFooter>&amp;C&amp;"標楷體,標準"&amp;A  第 &amp;P 頁</oddFooter>
      </headerFooter>
    </customSheetView>
  </customSheetViews>
  <mergeCells count="4">
    <mergeCell ref="A2:D2"/>
    <mergeCell ref="A73:D73"/>
    <mergeCell ref="A137:D137"/>
    <mergeCell ref="A150:D150"/>
  </mergeCells>
  <phoneticPr fontId="1" type="noConversion"/>
  <pageMargins left="0.9055118110236221" right="0.70866141732283472" top="0.55118110236220474" bottom="0.74803149606299213" header="0.31496062992125984" footer="0.31496062992125984"/>
  <pageSetup paperSize="9" orientation="portrait" r:id="rId3"/>
  <headerFooter>
    <oddFooter>&amp;C&amp;"標楷體,標準"&amp;A  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108三等監獄官班課程總表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anino</dc:creator>
  <cp:lastModifiedBy>劉伊敏</cp:lastModifiedBy>
  <cp:lastPrinted>2019-03-28T07:38:22Z</cp:lastPrinted>
  <dcterms:created xsi:type="dcterms:W3CDTF">2015-10-23T02:12:39Z</dcterms:created>
  <dcterms:modified xsi:type="dcterms:W3CDTF">2019-04-18T01:07:22Z</dcterms:modified>
</cp:coreProperties>
</file>