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1_本會各單位\I_培訓發展處\一科\H主管法規\H7-訓練計畫\111\111高普廉政\"/>
    </mc:Choice>
  </mc:AlternateContent>
  <bookViews>
    <workbookView xWindow="0" yWindow="0" windowWidth="24042" windowHeight="9579"/>
  </bookViews>
  <sheets>
    <sheet name="50期課表-111高普廉政專業學習課程配當" sheetId="1" r:id="rId1"/>
  </sheets>
  <definedNames>
    <definedName name="_xlnm._FilterDatabase" localSheetId="0" hidden="1">'50期課表-111高普廉政專業學習課程配當'!$A$4:$D$138</definedName>
    <definedName name="_FilterDatabase_0" localSheetId="0">'50期課表-111高普廉政專業學習課程配當'!$A$4:$D$137</definedName>
    <definedName name="_xlnm.Print_Area" localSheetId="0">'50期課表-111高普廉政專業學習課程配當'!$A:$D</definedName>
    <definedName name="Print_Area_0" localSheetId="0">'50期課表-111高普廉政專業學習課程配當'!$A$1:$D$138</definedName>
    <definedName name="_xlnm.Print_Titles" localSheetId="0">'50期課表-111高普廉政專業學習課程配當'!$1:$2</definedName>
    <definedName name="Print_Titles_0" localSheetId="0">'50期課表-111高普廉政專業學習課程配當'!$1:$3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4" i="1" l="1"/>
  <c r="D136" i="1" l="1"/>
  <c r="D134" i="1"/>
  <c r="D122" i="1"/>
  <c r="D102" i="1"/>
  <c r="D95" i="1"/>
  <c r="D85" i="1"/>
  <c r="D58" i="1"/>
  <c r="D44" i="1"/>
  <c r="D29" i="1"/>
  <c r="D18" i="1"/>
  <c r="D137" i="1" l="1"/>
</calcChain>
</file>

<file path=xl/sharedStrings.xml><?xml version="1.0" encoding="utf-8"?>
<sst xmlns="http://schemas.openxmlformats.org/spreadsheetml/2006/main" count="152" uniqueCount="144">
  <si>
    <t>課程類別</t>
  </si>
  <si>
    <t>課目</t>
  </si>
  <si>
    <t>一般課程及人權通識教育</t>
    <phoneticPr fontId="3" type="noConversion"/>
  </si>
  <si>
    <t>與部長有約</t>
  </si>
  <si>
    <t>法務政策</t>
  </si>
  <si>
    <t>廉政工作的未來與展望</t>
    <phoneticPr fontId="3" type="noConversion"/>
  </si>
  <si>
    <t>班主任開訓勉勵</t>
  </si>
  <si>
    <t>與署長有約</t>
  </si>
  <si>
    <t>國際廉政趨勢暨創新作為</t>
    <phoneticPr fontId="3" type="noConversion"/>
  </si>
  <si>
    <t>廉能政府與倫理法制</t>
  </si>
  <si>
    <t>人權公約基本概念介紹</t>
    <phoneticPr fontId="3" type="noConversion"/>
  </si>
  <si>
    <t>談性騷擾防制</t>
    <phoneticPr fontId="3" type="noConversion"/>
  </si>
  <si>
    <t>性別主流化（含CEDAW）</t>
    <phoneticPr fontId="3" type="noConversion"/>
  </si>
  <si>
    <t>說話藝術與口語表達(含實務課程)</t>
    <phoneticPr fontId="3" type="noConversion"/>
  </si>
  <si>
    <t>公務禮儀實戰精煉-如何讓你的行政工作更加完善</t>
    <phoneticPr fontId="3" type="noConversion"/>
  </si>
  <si>
    <t>TED Talk 主題英語演講技巧及實境演練</t>
    <phoneticPr fontId="3" type="noConversion"/>
  </si>
  <si>
    <t>始業式及結業式典禮</t>
  </si>
  <si>
    <t>合計</t>
  </si>
  <si>
    <t>政風總體課程</t>
    <phoneticPr fontId="3" type="noConversion"/>
  </si>
  <si>
    <t>廉政人員應有之素養</t>
    <phoneticPr fontId="3" type="noConversion"/>
  </si>
  <si>
    <t>廉政工作之「察」與「思」</t>
  </si>
  <si>
    <t>政風人員風紀及視察業務</t>
    <phoneticPr fontId="3" type="noConversion"/>
  </si>
  <si>
    <t>法務部廉政署綜合規劃業務簡介</t>
    <phoneticPr fontId="3" type="noConversion"/>
  </si>
  <si>
    <t>法務部廉政署防貪業務簡介</t>
  </si>
  <si>
    <t>法務部廉政署肅貪業務簡介</t>
    <phoneticPr fontId="3" type="noConversion"/>
  </si>
  <si>
    <t>法務部廉政署政風業務簡介</t>
  </si>
  <si>
    <t>危機管理</t>
    <phoneticPr fontId="3" type="noConversion"/>
  </si>
  <si>
    <t>聯合國反貪腐公約簡介及我國落實現況</t>
    <phoneticPr fontId="3" type="noConversion"/>
  </si>
  <si>
    <t>現行政風機構績效制度簡介</t>
    <phoneticPr fontId="3" type="noConversion"/>
  </si>
  <si>
    <t>政風專業知
能課程</t>
    <phoneticPr fontId="3" type="noConversion"/>
  </si>
  <si>
    <t>法律專題</t>
    <phoneticPr fontId="3" type="noConversion"/>
  </si>
  <si>
    <t>刑法概述</t>
    <phoneticPr fontId="3" type="noConversion"/>
  </si>
  <si>
    <t>刑法瀆職罪與貪污治罪條例</t>
    <phoneticPr fontId="3" type="noConversion"/>
  </si>
  <si>
    <t>刑事訴訟法實務</t>
    <phoneticPr fontId="3" type="noConversion"/>
  </si>
  <si>
    <t>刑事訴訟證據法則實務</t>
    <phoneticPr fontId="3" type="noConversion"/>
  </si>
  <si>
    <t>貪污無罪判決分析</t>
    <phoneticPr fontId="3" type="noConversion"/>
  </si>
  <si>
    <t>犯罪所得查扣沒收實務介紹</t>
    <phoneticPr fontId="3" type="noConversion"/>
  </si>
  <si>
    <t>獎勵保護檢舉貪污瀆職辦法作業實務</t>
    <phoneticPr fontId="3" type="noConversion"/>
  </si>
  <si>
    <t>行政法原理原則案例研析</t>
    <phoneticPr fontId="3" type="noConversion"/>
  </si>
  <si>
    <t>法制作業介紹</t>
    <phoneticPr fontId="3" type="noConversion"/>
  </si>
  <si>
    <t>遊說法與政治獻金法介紹</t>
  </si>
  <si>
    <t>當前國家機密保護實務簡介</t>
    <phoneticPr fontId="3" type="noConversion"/>
  </si>
  <si>
    <t>個人資料保護法</t>
    <phoneticPr fontId="3" type="noConversion"/>
  </si>
  <si>
    <t>揭弊者保護法草案簡介</t>
    <phoneticPr fontId="3" type="noConversion"/>
  </si>
  <si>
    <t>省思圖利與便民</t>
    <phoneticPr fontId="3" type="noConversion"/>
  </si>
  <si>
    <t>小計</t>
  </si>
  <si>
    <t>政府採購法規概要</t>
    <phoneticPr fontId="3" type="noConversion"/>
  </si>
  <si>
    <t>政府採購全生命週期概論</t>
    <phoneticPr fontId="3" type="noConversion"/>
  </si>
  <si>
    <t>工程及技術服務採購實務</t>
    <phoneticPr fontId="3" type="noConversion"/>
  </si>
  <si>
    <t>最有利標及評選優勝廠商</t>
    <phoneticPr fontId="3" type="noConversion"/>
  </si>
  <si>
    <t>財物及勞務採購實務</t>
    <phoneticPr fontId="3" type="noConversion"/>
  </si>
  <si>
    <t>電子採購實務(分班授課)</t>
    <phoneticPr fontId="3" type="noConversion"/>
  </si>
  <si>
    <t>錯誤採購態樣</t>
    <phoneticPr fontId="3" type="noConversion"/>
  </si>
  <si>
    <t>投標需知及招標文件製作</t>
    <phoneticPr fontId="3" type="noConversion"/>
  </si>
  <si>
    <t>採購契約</t>
    <phoneticPr fontId="3" type="noConversion"/>
  </si>
  <si>
    <t>底價及價格分析</t>
    <phoneticPr fontId="3" type="noConversion"/>
  </si>
  <si>
    <t>爭議處理</t>
    <phoneticPr fontId="3" type="noConversion"/>
  </si>
  <si>
    <t>道德規範及違法處置</t>
    <phoneticPr fontId="3" type="noConversion"/>
  </si>
  <si>
    <t>考試</t>
  </si>
  <si>
    <t>肅貪實務</t>
    <phoneticPr fontId="3" type="noConversion"/>
  </si>
  <si>
    <t>貪瀆案偵查實務</t>
    <phoneticPr fontId="3" type="noConversion"/>
  </si>
  <si>
    <t>偵查書類製作實務與演練</t>
    <phoneticPr fontId="3" type="noConversion"/>
  </si>
  <si>
    <t>通訊監察保障法理論與實務</t>
    <phoneticPr fontId="3" type="noConversion"/>
  </si>
  <si>
    <t>搜索扣押實務與演練</t>
    <phoneticPr fontId="3" type="noConversion"/>
  </si>
  <si>
    <t>詢問技巧及筆錄製作實務與演練</t>
    <phoneticPr fontId="3" type="noConversion"/>
  </si>
  <si>
    <t>資金流向查核實務</t>
    <phoneticPr fontId="3" type="noConversion"/>
  </si>
  <si>
    <t>洗錢防制法規暨實務</t>
    <phoneticPr fontId="3" type="noConversion"/>
  </si>
  <si>
    <t>行動蒐證實務與政風查處機動小組作業規定</t>
    <phoneticPr fontId="3" type="noConversion"/>
  </si>
  <si>
    <t>動態蒐證演練</t>
    <phoneticPr fontId="3" type="noConversion"/>
  </si>
  <si>
    <t>科技犯罪偵查</t>
    <phoneticPr fontId="3" type="noConversion"/>
  </si>
  <si>
    <t>肅貪人員與政風機構合作偵辦案件分享</t>
    <phoneticPr fontId="3" type="noConversion"/>
  </si>
  <si>
    <t>科技鑑識在偵查實務之運用</t>
    <phoneticPr fontId="3" type="noConversion"/>
  </si>
  <si>
    <t>測謊實務</t>
    <phoneticPr fontId="3" type="noConversion"/>
  </si>
  <si>
    <t>財務報表實務</t>
    <phoneticPr fontId="3" type="noConversion"/>
  </si>
  <si>
    <t>單一窗口及相關資料查詢實務作業介紹</t>
    <phoneticPr fontId="3" type="noConversion"/>
  </si>
  <si>
    <t>期前辦案實務</t>
    <phoneticPr fontId="3" type="noConversion"/>
  </si>
  <si>
    <t>貪瀆類型之圖利罪及相關實務</t>
    <phoneticPr fontId="3" type="noConversion"/>
  </si>
  <si>
    <t>貪瀆類型之行、收賄賂罪及相關實務</t>
    <phoneticPr fontId="3" type="noConversion"/>
  </si>
  <si>
    <t>經辦工程舞弊、收取回扣罪、竊取、侵占器材、財物罪及相關實務</t>
    <phoneticPr fontId="3" type="noConversion"/>
  </si>
  <si>
    <t>利用職務機會詐取財物罪、公務員申領或侵占小額款項實務</t>
    <phoneticPr fontId="3" type="noConversion"/>
  </si>
  <si>
    <t>金融犯罪之調查</t>
    <phoneticPr fontId="3" type="noConversion"/>
  </si>
  <si>
    <t>偽造文書罪案例相關實務</t>
    <phoneticPr fontId="3" type="noConversion"/>
  </si>
  <si>
    <t>檢廉聯繫合作之實務探討</t>
    <phoneticPr fontId="3" type="noConversion"/>
  </si>
  <si>
    <t>一般詐欺、侵占、背信案例相關實務</t>
    <phoneticPr fontId="3" type="noConversion"/>
  </si>
  <si>
    <t>如何運用科技整合及分析案件資訊</t>
    <phoneticPr fontId="3" type="noConversion"/>
  </si>
  <si>
    <t xml:space="preserve">  </t>
    <phoneticPr fontId="3" type="noConversion"/>
  </si>
  <si>
    <t>偵查不公開介紹</t>
    <phoneticPr fontId="3" type="noConversion"/>
  </si>
  <si>
    <t>政風查處實務</t>
  </si>
  <si>
    <t>機關廉政風險及易滋弊端業務研析</t>
    <phoneticPr fontId="3" type="noConversion"/>
  </si>
  <si>
    <t>貪瀆線索發掘與處理</t>
    <phoneticPr fontId="3" type="noConversion"/>
  </si>
  <si>
    <t>策動自首與函送調查注意事項(含實務經驗分享)</t>
    <phoneticPr fontId="3" type="noConversion"/>
  </si>
  <si>
    <t>行政調查作為及處理</t>
    <phoneticPr fontId="3" type="noConversion"/>
  </si>
  <si>
    <t>政風機構與檢調機關聯繫協調作業暨查處業務當前重點工作說明</t>
    <phoneticPr fontId="3" type="noConversion"/>
  </si>
  <si>
    <t>查處個案標竿學習及實務案例(含專案清查推演)</t>
    <phoneticPr fontId="3" type="noConversion"/>
  </si>
  <si>
    <t>機關查處環境經營─以突破機關困境之優質經驗為中心</t>
    <phoneticPr fontId="3" type="noConversion"/>
  </si>
  <si>
    <t>政風工作經驗分享─以處理陳情、檢舉案件為重點</t>
  </si>
  <si>
    <t>維護業務</t>
    <phoneticPr fontId="3" type="noConversion"/>
  </si>
  <si>
    <t>就當前國家安全現況談公務機密維護認知與作為</t>
    <phoneticPr fontId="3" type="noConversion"/>
  </si>
  <si>
    <t>就當前國家安全現況談機關安全維護認知與作為</t>
    <phoneticPr fontId="3" type="noConversion"/>
  </si>
  <si>
    <t>機關面對假訊息的威脅及應有防處作為</t>
    <phoneticPr fontId="3" type="noConversion"/>
  </si>
  <si>
    <t>公部門資訊安全現況與網路洩密案例</t>
    <phoneticPr fontId="3" type="noConversion"/>
  </si>
  <si>
    <t>影響國家安全違常案件之處理要領</t>
    <phoneticPr fontId="3" type="noConversion"/>
  </si>
  <si>
    <t>政風機構協助機關推動資訊使用管理稽核實務</t>
    <phoneticPr fontId="3" type="noConversion"/>
  </si>
  <si>
    <t>防貪業務</t>
    <phoneticPr fontId="3" type="noConversion"/>
  </si>
  <si>
    <t>防貪業務標竿案例學習</t>
    <phoneticPr fontId="3" type="noConversion"/>
  </si>
  <si>
    <t>公務員廉政倫理規範與請託關說登錄</t>
  </si>
  <si>
    <t>公職人員利益衝突迴避法實例研析</t>
    <phoneticPr fontId="3" type="noConversion"/>
  </si>
  <si>
    <t>公職人員財產申報法規</t>
    <phoneticPr fontId="3" type="noConversion"/>
  </si>
  <si>
    <t>公職人員財產申報系統簡介</t>
    <phoneticPr fontId="3" type="noConversion"/>
  </si>
  <si>
    <t>廉政宣導與社會參與</t>
  </si>
  <si>
    <t>國際廉政指標與私部門廉政課題探討</t>
    <phoneticPr fontId="3" type="noConversion"/>
  </si>
  <si>
    <t>機關廉政風險評估與預警、再防貪及專案稽核推動實務及案例</t>
    <phoneticPr fontId="3" type="noConversion"/>
  </si>
  <si>
    <t>政風人員於監辦實務之應有作為</t>
    <phoneticPr fontId="3" type="noConversion"/>
  </si>
  <si>
    <t>政府採購法實例研討-採購弊端案例解析(含圍、綁標防制)</t>
  </si>
  <si>
    <t>政府採購法實例研討-機關採購業務實案模擬</t>
    <phoneticPr fontId="3" type="noConversion"/>
  </si>
  <si>
    <t>政府採購法有關規格、廠商資格、押標金、保證金常見相關缺失及案例之探討</t>
    <phoneticPr fontId="3" type="noConversion"/>
  </si>
  <si>
    <t>運用新媒體行銷廉政的語用技巧</t>
  </si>
  <si>
    <t>政府採購監辦作業實況模擬</t>
  </si>
  <si>
    <t>促進民間參與公共建設法簡介</t>
  </si>
  <si>
    <t>清廉印象指數及對我國廉政工作之啟發</t>
    <phoneticPr fontId="3" type="noConversion"/>
  </si>
  <si>
    <t>主計法規實務（以預算書及決算書審查為重點）</t>
    <phoneticPr fontId="3" type="noConversion"/>
  </si>
  <si>
    <t>建構與精進採購廉政平臺</t>
    <phoneticPr fontId="3" type="noConversion"/>
  </si>
  <si>
    <t>學習評量</t>
    <phoneticPr fontId="3" type="noConversion"/>
  </si>
  <si>
    <t>合計</t>
    <phoneticPr fontId="3" type="noConversion"/>
  </si>
  <si>
    <t>輔助課程</t>
    <phoneticPr fontId="3" type="noConversion"/>
  </si>
  <si>
    <t>報到編組(含班規說明、錄取人員訓練計畫說明、教學說明)與認識環境</t>
    <phoneticPr fontId="3" type="noConversion"/>
  </si>
  <si>
    <t>實地訓練</t>
  </si>
  <si>
    <t>教學參訪交流活動</t>
  </si>
  <si>
    <t>廉政業務資訊系統簡介</t>
  </si>
  <si>
    <t>學員自我介紹與幹部選拔</t>
  </si>
  <si>
    <t>工作經驗傳承與分享</t>
    <phoneticPr fontId="3" type="noConversion"/>
  </si>
  <si>
    <t>跨域廉政經驗分享</t>
    <phoneticPr fontId="3" type="noConversion"/>
  </si>
  <si>
    <t>研閱資料、體育及團體活動</t>
    <phoneticPr fontId="3" type="noConversion"/>
  </si>
  <si>
    <t>訓練預備</t>
  </si>
  <si>
    <t>訓練預備時間</t>
  </si>
  <si>
    <t>專業學習總時數</t>
    <phoneticPr fontId="3" type="noConversion"/>
  </si>
  <si>
    <t>單元時數</t>
    <phoneticPr fontId="3" type="noConversion"/>
  </si>
  <si>
    <r>
      <t xml:space="preserve">採購專題
</t>
    </r>
    <r>
      <rPr>
        <b/>
        <sz val="12"/>
        <rFont val="新細明體"/>
        <family val="1"/>
        <charset val="136"/>
      </rPr>
      <t>（</t>
    </r>
    <r>
      <rPr>
        <b/>
        <sz val="12"/>
        <rFont val="標楷體"/>
        <family val="4"/>
        <charset val="136"/>
      </rPr>
      <t>採購專業人員基礎課程）</t>
    </r>
    <phoneticPr fontId="3" type="noConversion"/>
  </si>
  <si>
    <t>政風查處工作書類實作（「檢舉紀錄」與「訪談紀錄」推演）</t>
    <phoneticPr fontId="3" type="noConversion"/>
  </si>
  <si>
    <t>民國111年11月30日
保訓會公訓字第1110013547號函核定</t>
    <phoneticPr fontId="3" type="noConversion"/>
  </si>
  <si>
    <r>
      <t>111年公務人員高等暨普通考試廉政類科錄取人員專業學習課程時數配當表</t>
    </r>
    <r>
      <rPr>
        <b/>
        <sz val="8"/>
        <rFont val="標楷體"/>
        <family val="4"/>
        <charset val="136"/>
      </rPr>
      <t/>
    </r>
    <phoneticPr fontId="3" type="noConversion"/>
  </si>
  <si>
    <r>
      <t>公共工程抽查驗實務觀摩(含瀝青</t>
    </r>
    <r>
      <rPr>
        <sz val="20"/>
        <rFont val="標楷體"/>
        <family val="4"/>
        <charset val="136"/>
      </rPr>
      <t>、</t>
    </r>
    <r>
      <rPr>
        <sz val="20"/>
        <color theme="1"/>
        <rFont val="標楷體"/>
        <family val="4"/>
        <charset val="136"/>
      </rPr>
      <t>混凝土及鋼筋)</t>
    </r>
    <phoneticPr fontId="3" type="noConversion"/>
  </si>
  <si>
    <r>
      <t>人文素養（如簡易防身術、急救常識、消防常識、生活禮儀、音樂、書法、茶道</t>
    </r>
    <r>
      <rPr>
        <sz val="19"/>
        <rFont val="標楷體"/>
        <family val="4"/>
        <charset val="136"/>
      </rPr>
      <t>……</t>
    </r>
    <r>
      <rPr>
        <sz val="19"/>
        <color theme="1"/>
        <rFont val="標楷體"/>
        <family val="4"/>
        <charset val="136"/>
      </rPr>
      <t>等）</t>
    </r>
    <phoneticPr fontId="3" type="noConversion"/>
  </si>
  <si>
    <r>
      <t>備註：法務部廉政署得視實際狀況及需要</t>
    </r>
    <r>
      <rPr>
        <sz val="20"/>
        <rFont val="標楷體"/>
        <family val="4"/>
        <charset val="136"/>
      </rPr>
      <t>，酌予</t>
    </r>
    <r>
      <rPr>
        <sz val="20"/>
        <color rgb="FF000000"/>
        <rFont val="標楷體"/>
        <family val="4"/>
        <charset val="136"/>
      </rPr>
      <t>調整訓練課目</t>
    </r>
    <r>
      <rPr>
        <sz val="20"/>
        <rFont val="標楷體"/>
        <family val="4"/>
        <charset val="136"/>
      </rPr>
      <t>及時數</t>
    </r>
    <r>
      <rPr>
        <sz val="20"/>
        <color rgb="FF000000"/>
        <rFont val="標楷體"/>
        <family val="4"/>
        <charset val="136"/>
      </rPr>
      <t>。</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</si>
</sst>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name val="新細明體"/>
      <family val="1"/>
      <charset val="136"/>
    </font>
    <font>
      <b/>
      <sz val="20"/>
      <name val="標楷體"/>
      <family val="4"/>
      <charset val="136"/>
    </font>
    <font>
      <b/>
      <sz val="8"/>
      <name val="標楷體"/>
      <family val="4"/>
      <charset val="136"/>
    </font>
    <font>
      <sz val="9"/>
      <name val="新細明體"/>
      <family val="1"/>
      <charset val="136"/>
    </font>
    <font>
      <sz val="20"/>
      <name val="新細明體"/>
      <family val="1"/>
      <charset val="136"/>
    </font>
    <font>
      <sz val="12"/>
      <color rgb="FF000000"/>
      <name val="新細明體"/>
      <family val="1"/>
      <charset val="136"/>
    </font>
    <font>
      <sz val="20"/>
      <color theme="1"/>
      <name val="標楷體"/>
      <family val="4"/>
      <charset val="136"/>
    </font>
    <font>
      <sz val="20"/>
      <color theme="1"/>
      <name val="新細明體"/>
      <family val="1"/>
      <charset val="136"/>
    </font>
    <font>
      <sz val="20"/>
      <name val="標楷體"/>
      <family val="4"/>
      <charset val="136"/>
    </font>
    <font>
      <b/>
      <sz val="20"/>
      <color theme="1"/>
      <name val="標楷體"/>
      <family val="4"/>
      <charset val="136"/>
    </font>
    <font>
      <sz val="19"/>
      <color theme="1"/>
      <name val="標楷體"/>
      <family val="4"/>
      <charset val="136"/>
    </font>
    <font>
      <sz val="20"/>
      <color rgb="FF000000"/>
      <name val="標楷體"/>
      <family val="4"/>
      <charset val="136"/>
    </font>
    <font>
      <sz val="20"/>
      <color rgb="FF000000"/>
      <name val="新細明體"/>
      <family val="1"/>
      <charset val="136"/>
    </font>
    <font>
      <b/>
      <sz val="12"/>
      <name val="新細明體"/>
      <family val="1"/>
      <charset val="136"/>
    </font>
    <font>
      <b/>
      <sz val="12"/>
      <name val="標楷體"/>
      <family val="4"/>
      <charset val="136"/>
    </font>
    <font>
      <sz val="19.5"/>
      <color theme="1"/>
      <name val="標楷體"/>
      <family val="4"/>
      <charset val="136"/>
    </font>
    <font>
      <u/>
      <sz val="20"/>
      <color rgb="FF0000FF"/>
      <name val="標楷體"/>
      <family val="4"/>
      <charset val="136"/>
    </font>
    <font>
      <sz val="12"/>
      <color rgb="FF0000FF"/>
      <name val="標楷體"/>
      <family val="4"/>
      <charset val="136"/>
    </font>
    <font>
      <u/>
      <sz val="12"/>
      <color rgb="FF0000FF"/>
      <name val="標楷體"/>
      <family val="4"/>
      <charset val="136"/>
    </font>
    <font>
      <sz val="19"/>
      <name val="標楷體"/>
      <family val="4"/>
      <charset val="136"/>
    </font>
  </fonts>
  <fills count="8">
    <fill>
      <patternFill patternType="none"/>
    </fill>
    <fill>
      <patternFill patternType="gray125"/>
    </fill>
    <fill>
      <patternFill patternType="solid">
        <fgColor theme="0" tint="-0.14999847407452621"/>
        <bgColor rgb="FFC3D69B"/>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rgb="FFFFFF00"/>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79">
    <xf numFmtId="0" fontId="0" fillId="0" borderId="0" xfId="0">
      <alignment vertical="center"/>
    </xf>
    <xf numFmtId="0" fontId="4" fillId="0" borderId="0" xfId="0" applyFont="1" applyBorder="1">
      <alignment vertical="center"/>
    </xf>
    <xf numFmtId="0" fontId="4" fillId="0" borderId="0" xfId="0" applyFont="1" applyBorder="1" applyAlignment="1">
      <alignment vertical="center" wrapText="1"/>
    </xf>
    <xf numFmtId="0" fontId="6" fillId="0" borderId="7" xfId="1" applyFont="1" applyFill="1" applyBorder="1" applyAlignment="1">
      <alignment horizontal="justify" vertical="center" wrapText="1"/>
    </xf>
    <xf numFmtId="0" fontId="6" fillId="0" borderId="7" xfId="0" applyFont="1" applyFill="1" applyBorder="1" applyAlignment="1">
      <alignment horizontal="center" vertical="center" wrapText="1"/>
    </xf>
    <xf numFmtId="0" fontId="6" fillId="3" borderId="7" xfId="1" applyFont="1" applyFill="1" applyBorder="1" applyAlignment="1">
      <alignment horizontal="justify" vertical="center" wrapText="1"/>
    </xf>
    <xf numFmtId="0" fontId="6" fillId="3" borderId="7" xfId="0" applyFont="1" applyFill="1" applyBorder="1" applyAlignment="1">
      <alignment horizontal="center" vertical="center" wrapText="1"/>
    </xf>
    <xf numFmtId="0" fontId="7" fillId="3" borderId="0" xfId="0" applyFont="1" applyFill="1" applyBorder="1">
      <alignment vertical="center"/>
    </xf>
    <xf numFmtId="0" fontId="7" fillId="0" borderId="0" xfId="0" applyFont="1" applyFill="1" applyBorder="1" applyAlignment="1">
      <alignment vertical="center" wrapText="1"/>
    </xf>
    <xf numFmtId="0" fontId="6" fillId="0" borderId="7" xfId="1" applyFont="1" applyFill="1" applyBorder="1" applyAlignment="1">
      <alignment horizontal="left" vertical="center" wrapText="1"/>
    </xf>
    <xf numFmtId="0" fontId="6" fillId="0" borderId="7" xfId="1" applyFont="1" applyFill="1" applyBorder="1" applyAlignment="1">
      <alignment horizontal="center" vertical="center" wrapText="1"/>
    </xf>
    <xf numFmtId="0" fontId="4" fillId="0" borderId="0" xfId="0" applyFont="1" applyFill="1" applyBorder="1">
      <alignment vertical="center"/>
    </xf>
    <xf numFmtId="0" fontId="7" fillId="0" borderId="0" xfId="0" applyFont="1" applyFill="1" applyBorder="1">
      <alignment vertical="center"/>
    </xf>
    <xf numFmtId="0" fontId="6" fillId="4" borderId="7" xfId="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8" fillId="0" borderId="7" xfId="1" applyFont="1" applyFill="1" applyBorder="1" applyAlignment="1">
      <alignment horizontal="justify" vertical="center" wrapText="1"/>
    </xf>
    <xf numFmtId="0" fontId="8" fillId="0" borderId="7" xfId="0" applyFont="1" applyFill="1" applyBorder="1" applyAlignment="1">
      <alignment horizontal="center" vertical="center" wrapText="1"/>
    </xf>
    <xf numFmtId="0" fontId="6" fillId="3" borderId="7" xfId="1" applyFont="1" applyFill="1" applyBorder="1" applyAlignment="1">
      <alignment horizontal="left" vertical="center" wrapText="1"/>
    </xf>
    <xf numFmtId="0" fontId="6" fillId="0" borderId="7" xfId="0" applyFont="1" applyBorder="1" applyAlignment="1">
      <alignment horizontal="justify" vertical="center" wrapText="1"/>
    </xf>
    <xf numFmtId="0" fontId="10" fillId="0" borderId="7" xfId="1" applyFont="1" applyFill="1" applyBorder="1" applyAlignment="1">
      <alignment horizontal="justify" vertical="center" wrapText="1"/>
    </xf>
    <xf numFmtId="0" fontId="10" fillId="3" borderId="7" xfId="1" applyFont="1" applyFill="1" applyBorder="1" applyAlignment="1">
      <alignment horizontal="justify" vertical="center" wrapText="1"/>
    </xf>
    <xf numFmtId="0" fontId="6" fillId="3" borderId="7" xfId="1" applyFont="1" applyFill="1" applyBorder="1" applyAlignment="1">
      <alignment horizontal="center" vertical="center" wrapText="1"/>
    </xf>
    <xf numFmtId="0" fontId="6" fillId="0" borderId="7" xfId="1" applyFont="1" applyBorder="1" applyAlignment="1">
      <alignment horizontal="justify" vertical="center" wrapText="1"/>
    </xf>
    <xf numFmtId="0" fontId="6" fillId="0" borderId="7" xfId="0" applyFont="1" applyBorder="1" applyAlignment="1">
      <alignment horizontal="center" vertical="center" wrapText="1"/>
    </xf>
    <xf numFmtId="0" fontId="6" fillId="5" borderId="7" xfId="1" applyFont="1" applyFill="1" applyBorder="1" applyAlignment="1">
      <alignment horizontal="justify" vertical="center" wrapText="1"/>
    </xf>
    <xf numFmtId="0" fontId="6" fillId="5" borderId="7" xfId="0" applyFont="1" applyFill="1" applyBorder="1" applyAlignment="1">
      <alignment horizontal="center" vertical="center" wrapText="1"/>
    </xf>
    <xf numFmtId="0" fontId="6" fillId="5" borderId="7" xfId="1" applyFont="1" applyFill="1" applyBorder="1" applyAlignment="1">
      <alignment horizontal="left" vertical="center" wrapText="1"/>
    </xf>
    <xf numFmtId="0" fontId="6" fillId="5" borderId="7" xfId="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4" borderId="7" xfId="1" applyFont="1" applyFill="1" applyBorder="1" applyAlignment="1">
      <alignment horizontal="center" vertical="center" wrapText="1"/>
    </xf>
    <xf numFmtId="0" fontId="1" fillId="4" borderId="7" xfId="0" applyFont="1" applyFill="1" applyBorder="1" applyAlignment="1">
      <alignment horizontal="center" vertical="center" wrapText="1"/>
    </xf>
    <xf numFmtId="0" fontId="8" fillId="0" borderId="7" xfId="0" applyFont="1" applyFill="1" applyBorder="1" applyAlignment="1">
      <alignment horizontal="justify" vertical="center" wrapText="1"/>
    </xf>
    <xf numFmtId="0" fontId="1" fillId="6" borderId="7" xfId="1" applyFont="1" applyFill="1" applyBorder="1" applyAlignment="1">
      <alignment horizontal="center" vertical="center" wrapText="1"/>
    </xf>
    <xf numFmtId="0" fontId="12" fillId="0" borderId="0" xfId="0" applyFont="1" applyBorder="1">
      <alignment vertical="center"/>
    </xf>
    <xf numFmtId="0" fontId="4"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0" applyFont="1" applyFill="1" applyBorder="1" applyAlignment="1">
      <alignment horizontal="center" vertical="center" shrinkToFit="1"/>
    </xf>
    <xf numFmtId="0" fontId="7" fillId="0" borderId="0" xfId="0" applyFont="1" applyFill="1" applyBorder="1" applyAlignment="1">
      <alignment vertical="center"/>
    </xf>
    <xf numFmtId="0" fontId="15" fillId="0" borderId="7" xfId="1" applyFont="1" applyFill="1" applyBorder="1" applyAlignment="1">
      <alignment horizontal="justify" vertical="center" wrapText="1"/>
    </xf>
    <xf numFmtId="0" fontId="15" fillId="0" borderId="7" xfId="1" applyFont="1" applyFill="1" applyBorder="1" applyAlignment="1">
      <alignment horizontal="justify" vertical="center"/>
    </xf>
    <xf numFmtId="0" fontId="6" fillId="0" borderId="15" xfId="1" applyFont="1" applyFill="1" applyBorder="1" applyAlignment="1">
      <alignment horizontal="justify" vertical="center" wrapText="1"/>
    </xf>
    <xf numFmtId="0" fontId="6" fillId="3" borderId="15" xfId="1" applyFont="1" applyFill="1" applyBorder="1" applyAlignment="1">
      <alignment horizontal="justify" vertical="center" wrapText="1"/>
    </xf>
    <xf numFmtId="0" fontId="6" fillId="4" borderId="15" xfId="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4" fillId="0" borderId="4" xfId="0" applyFont="1" applyBorder="1" applyAlignment="1">
      <alignment horizontal="right" vertical="center" wrapText="1"/>
    </xf>
    <xf numFmtId="0" fontId="14" fillId="0" borderId="5" xfId="0" applyFont="1" applyBorder="1" applyAlignment="1">
      <alignment horizontal="right" vertical="center" wrapText="1"/>
    </xf>
    <xf numFmtId="0" fontId="14" fillId="0" borderId="6" xfId="0" applyFont="1" applyBorder="1" applyAlignment="1">
      <alignment horizontal="right" vertical="center" wrapText="1"/>
    </xf>
    <xf numFmtId="0" fontId="1" fillId="2" borderId="7"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16" fillId="0" borderId="0" xfId="0" applyFont="1" applyBorder="1" applyAlignment="1">
      <alignment vertical="center" wrapText="1"/>
    </xf>
    <xf numFmtId="0" fontId="18" fillId="0" borderId="0" xfId="0" applyFont="1" applyAlignment="1">
      <alignment vertical="center" wrapText="1"/>
    </xf>
    <xf numFmtId="0" fontId="1" fillId="0" borderId="8"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7" xfId="0" applyFont="1" applyBorder="1" applyAlignment="1">
      <alignment horizontal="center" vertical="top" wrapText="1"/>
    </xf>
    <xf numFmtId="0" fontId="0" fillId="0" borderId="12" xfId="0" applyBorder="1" applyAlignment="1">
      <alignment horizontal="center" vertical="top" wrapText="1"/>
    </xf>
    <xf numFmtId="0" fontId="0" fillId="0" borderId="9" xfId="0" applyBorder="1" applyAlignment="1">
      <alignment horizontal="center" vertical="top" wrapText="1"/>
    </xf>
    <xf numFmtId="0" fontId="9" fillId="0" borderId="8" xfId="0" applyFont="1" applyFill="1" applyBorder="1" applyAlignment="1">
      <alignment horizontal="center" vertical="top" wrapText="1"/>
    </xf>
    <xf numFmtId="0" fontId="9" fillId="0" borderId="12" xfId="0" applyFont="1" applyFill="1" applyBorder="1" applyAlignment="1">
      <alignment horizontal="center" vertical="top" wrapText="1"/>
    </xf>
    <xf numFmtId="0" fontId="9" fillId="0" borderId="9" xfId="0" applyFont="1" applyFill="1" applyBorder="1" applyAlignment="1">
      <alignment horizontal="center" vertical="top" wrapText="1"/>
    </xf>
    <xf numFmtId="0" fontId="1" fillId="0" borderId="7" xfId="0" applyFont="1" applyBorder="1" applyAlignment="1">
      <alignment horizontal="center" vertical="center" wrapText="1"/>
    </xf>
    <xf numFmtId="0" fontId="1" fillId="6" borderId="13" xfId="1" applyFont="1" applyFill="1" applyBorder="1" applyAlignment="1">
      <alignment horizontal="center" vertical="center" wrapText="1"/>
    </xf>
    <xf numFmtId="0" fontId="1" fillId="6" borderId="14" xfId="1" applyFont="1" applyFill="1" applyBorder="1" applyAlignment="1">
      <alignment horizontal="center" vertical="center" wrapText="1"/>
    </xf>
    <xf numFmtId="0" fontId="1" fillId="6" borderId="15" xfId="1" applyFont="1" applyFill="1" applyBorder="1" applyAlignment="1">
      <alignment horizontal="center" vertical="center" wrapText="1"/>
    </xf>
    <xf numFmtId="0" fontId="11" fillId="7" borderId="13" xfId="0" applyFont="1" applyFill="1" applyBorder="1" applyAlignment="1">
      <alignment horizontal="left" vertical="center" wrapText="1"/>
    </xf>
    <xf numFmtId="0" fontId="11" fillId="7" borderId="14" xfId="0" applyFont="1" applyFill="1" applyBorder="1" applyAlignment="1">
      <alignment horizontal="left" vertical="center" wrapText="1"/>
    </xf>
    <xf numFmtId="0" fontId="11" fillId="7" borderId="15" xfId="0" applyFont="1" applyFill="1" applyBorder="1" applyAlignment="1">
      <alignment horizontal="left" vertical="center" wrapText="1"/>
    </xf>
    <xf numFmtId="0" fontId="16" fillId="0" borderId="2" xfId="0" applyFont="1" applyBorder="1" applyAlignment="1">
      <alignment vertical="center" wrapText="1"/>
    </xf>
    <xf numFmtId="0" fontId="17" fillId="0" borderId="2" xfId="0" applyFont="1" applyBorder="1" applyAlignment="1">
      <alignment vertical="center" wrapText="1"/>
    </xf>
  </cellXfs>
  <cellStyles count="2">
    <cellStyle name="一般" xfId="0" builtinId="0"/>
    <cellStyle name="說明文字" xfId="1" builtinId="5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W140"/>
  <sheetViews>
    <sheetView tabSelected="1" topLeftCell="A130" zoomScale="90" zoomScaleNormal="90" zoomScaleSheetLayoutView="80" zoomScalePageLayoutView="80" workbookViewId="0">
      <selection activeCell="C144" sqref="C144"/>
    </sheetView>
  </sheetViews>
  <sheetFormatPr defaultColWidth="8.88671875" defaultRowHeight="26.95" x14ac:dyDescent="0.3"/>
  <cols>
    <col min="1" max="1" width="7.44140625" style="2" customWidth="1"/>
    <col min="2" max="2" width="10.77734375" style="35" customWidth="1"/>
    <col min="3" max="3" width="100" style="36" customWidth="1"/>
    <col min="4" max="4" width="15.6640625" style="37" customWidth="1"/>
    <col min="5" max="1011" width="9" style="2" customWidth="1"/>
    <col min="1012" max="16384" width="8.88671875" style="1"/>
  </cols>
  <sheetData>
    <row r="1" spans="1:1011" x14ac:dyDescent="0.3">
      <c r="A1" s="46" t="s">
        <v>140</v>
      </c>
      <c r="B1" s="47"/>
      <c r="C1" s="47"/>
      <c r="D1" s="48"/>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row>
    <row r="2" spans="1:1011" ht="38.200000000000003" customHeight="1" x14ac:dyDescent="0.3">
      <c r="A2" s="49" t="s">
        <v>139</v>
      </c>
      <c r="B2" s="50"/>
      <c r="C2" s="50"/>
      <c r="D2" s="5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row>
    <row r="3" spans="1:1011" s="2" customFormat="1" ht="31.95" customHeight="1" x14ac:dyDescent="0.3">
      <c r="A3" s="52" t="s">
        <v>0</v>
      </c>
      <c r="B3" s="52"/>
      <c r="C3" s="38" t="s">
        <v>1</v>
      </c>
      <c r="D3" s="39" t="s">
        <v>136</v>
      </c>
    </row>
    <row r="4" spans="1:1011" s="2" customFormat="1" ht="28.05" customHeight="1" x14ac:dyDescent="0.3">
      <c r="A4" s="53" t="s">
        <v>2</v>
      </c>
      <c r="B4" s="54"/>
      <c r="C4" s="3" t="s">
        <v>3</v>
      </c>
      <c r="D4" s="4">
        <v>2</v>
      </c>
    </row>
    <row r="5" spans="1:1011" ht="28.05" customHeight="1" x14ac:dyDescent="0.3">
      <c r="A5" s="55"/>
      <c r="B5" s="56"/>
      <c r="C5" s="5" t="s">
        <v>4</v>
      </c>
      <c r="D5" s="6">
        <v>2</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row>
    <row r="6" spans="1:1011" ht="28.05" customHeight="1" x14ac:dyDescent="0.3">
      <c r="A6" s="55"/>
      <c r="B6" s="56"/>
      <c r="C6" s="3" t="s">
        <v>5</v>
      </c>
      <c r="D6" s="4">
        <v>2</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row>
    <row r="7" spans="1:1011" ht="28.05" customHeight="1" x14ac:dyDescent="0.3">
      <c r="A7" s="55"/>
      <c r="B7" s="56"/>
      <c r="C7" s="5" t="s">
        <v>6</v>
      </c>
      <c r="D7" s="6">
        <v>2</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row>
    <row r="8" spans="1:1011" ht="28.05" customHeight="1" x14ac:dyDescent="0.3">
      <c r="A8" s="55"/>
      <c r="B8" s="56"/>
      <c r="C8" s="5" t="s">
        <v>7</v>
      </c>
      <c r="D8" s="6">
        <v>2</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row>
    <row r="9" spans="1:1011" s="7" customFormat="1" ht="28.05" customHeight="1" x14ac:dyDescent="0.3">
      <c r="A9" s="55"/>
      <c r="B9" s="56"/>
      <c r="C9" s="5" t="s">
        <v>8</v>
      </c>
      <c r="D9" s="6">
        <v>2</v>
      </c>
    </row>
    <row r="10" spans="1:1011" s="8" customFormat="1" ht="28.05" customHeight="1" x14ac:dyDescent="0.3">
      <c r="A10" s="55"/>
      <c r="B10" s="56"/>
      <c r="C10" s="3" t="s">
        <v>9</v>
      </c>
      <c r="D10" s="4">
        <v>2</v>
      </c>
    </row>
    <row r="11" spans="1:1011" ht="28.05" customHeight="1" x14ac:dyDescent="0.3">
      <c r="A11" s="55"/>
      <c r="B11" s="56"/>
      <c r="C11" s="3" t="s">
        <v>10</v>
      </c>
      <c r="D11" s="4">
        <v>2</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row>
    <row r="12" spans="1:1011" ht="28.05" customHeight="1" x14ac:dyDescent="0.3">
      <c r="A12" s="55"/>
      <c r="B12" s="56"/>
      <c r="C12" s="3" t="s">
        <v>11</v>
      </c>
      <c r="D12" s="4">
        <v>3</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row>
    <row r="13" spans="1:1011" ht="28.05" customHeight="1" x14ac:dyDescent="0.3">
      <c r="A13" s="55"/>
      <c r="B13" s="56"/>
      <c r="C13" s="9" t="s">
        <v>12</v>
      </c>
      <c r="D13" s="10">
        <v>2</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row>
    <row r="14" spans="1:1011" s="11" customFormat="1" ht="28.05" customHeight="1" x14ac:dyDescent="0.3">
      <c r="A14" s="55"/>
      <c r="B14" s="56"/>
      <c r="C14" s="3" t="s">
        <v>13</v>
      </c>
      <c r="D14" s="4">
        <v>3</v>
      </c>
    </row>
    <row r="15" spans="1:1011" s="12" customFormat="1" ht="28.05" customHeight="1" x14ac:dyDescent="0.3">
      <c r="A15" s="55"/>
      <c r="B15" s="56"/>
      <c r="C15" s="3" t="s">
        <v>14</v>
      </c>
      <c r="D15" s="4">
        <v>3</v>
      </c>
    </row>
    <row r="16" spans="1:1011" s="12" customFormat="1" ht="28.05" customHeight="1" x14ac:dyDescent="0.3">
      <c r="A16" s="55"/>
      <c r="B16" s="56"/>
      <c r="C16" s="3" t="s">
        <v>15</v>
      </c>
      <c r="D16" s="4">
        <v>4</v>
      </c>
    </row>
    <row r="17" spans="1:1011" ht="28.05" customHeight="1" x14ac:dyDescent="0.3">
      <c r="A17" s="55"/>
      <c r="B17" s="56"/>
      <c r="C17" s="3" t="s">
        <v>16</v>
      </c>
      <c r="D17" s="4">
        <v>8</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row>
    <row r="18" spans="1:1011" s="2" customFormat="1" x14ac:dyDescent="0.3">
      <c r="A18" s="57"/>
      <c r="B18" s="58"/>
      <c r="C18" s="13" t="s">
        <v>17</v>
      </c>
      <c r="D18" s="14">
        <f>SUM(D4:D17)</f>
        <v>39</v>
      </c>
    </row>
    <row r="19" spans="1:1011" s="12" customFormat="1" ht="28.05" customHeight="1" x14ac:dyDescent="0.3">
      <c r="A19" s="55" t="s">
        <v>18</v>
      </c>
      <c r="B19" s="56"/>
      <c r="C19" s="3" t="s">
        <v>19</v>
      </c>
      <c r="D19" s="4">
        <v>2</v>
      </c>
    </row>
    <row r="20" spans="1:1011" s="12" customFormat="1" ht="28.05" customHeight="1" x14ac:dyDescent="0.3">
      <c r="A20" s="55"/>
      <c r="B20" s="56"/>
      <c r="C20" s="3" t="s">
        <v>20</v>
      </c>
      <c r="D20" s="4">
        <v>2</v>
      </c>
    </row>
    <row r="21" spans="1:1011" s="12" customFormat="1" ht="28.05" customHeight="1" x14ac:dyDescent="0.3">
      <c r="A21" s="55"/>
      <c r="B21" s="56"/>
      <c r="C21" s="3" t="s">
        <v>21</v>
      </c>
      <c r="D21" s="4">
        <v>2</v>
      </c>
    </row>
    <row r="22" spans="1:1011" s="12" customFormat="1" ht="28.05" customHeight="1" x14ac:dyDescent="0.3">
      <c r="A22" s="55"/>
      <c r="B22" s="56"/>
      <c r="C22" s="3" t="s">
        <v>22</v>
      </c>
      <c r="D22" s="4">
        <v>2</v>
      </c>
    </row>
    <row r="23" spans="1:1011" s="12" customFormat="1" ht="28.05" customHeight="1" x14ac:dyDescent="0.3">
      <c r="A23" s="55"/>
      <c r="B23" s="56"/>
      <c r="C23" s="3" t="s">
        <v>23</v>
      </c>
      <c r="D23" s="4">
        <v>2</v>
      </c>
    </row>
    <row r="24" spans="1:1011" s="12" customFormat="1" ht="28.05" customHeight="1" x14ac:dyDescent="0.3">
      <c r="A24" s="55"/>
      <c r="B24" s="56"/>
      <c r="C24" s="5" t="s">
        <v>24</v>
      </c>
      <c r="D24" s="6">
        <v>2</v>
      </c>
    </row>
    <row r="25" spans="1:1011" s="12" customFormat="1" ht="28.05" customHeight="1" x14ac:dyDescent="0.3">
      <c r="A25" s="55"/>
      <c r="B25" s="56"/>
      <c r="C25" s="3" t="s">
        <v>25</v>
      </c>
      <c r="D25" s="4">
        <v>2</v>
      </c>
    </row>
    <row r="26" spans="1:1011" s="12" customFormat="1" ht="28.05" customHeight="1" x14ac:dyDescent="0.3">
      <c r="A26" s="55"/>
      <c r="B26" s="56"/>
      <c r="C26" s="3" t="s">
        <v>26</v>
      </c>
      <c r="D26" s="4">
        <v>2</v>
      </c>
    </row>
    <row r="27" spans="1:1011" s="12" customFormat="1" ht="28.05" customHeight="1" x14ac:dyDescent="0.3">
      <c r="A27" s="55"/>
      <c r="B27" s="56"/>
      <c r="C27" s="3" t="s">
        <v>27</v>
      </c>
      <c r="D27" s="4">
        <v>2</v>
      </c>
    </row>
    <row r="28" spans="1:1011" s="12" customFormat="1" ht="28.05" customHeight="1" x14ac:dyDescent="0.3">
      <c r="A28" s="55"/>
      <c r="B28" s="56"/>
      <c r="C28" s="5" t="s">
        <v>28</v>
      </c>
      <c r="D28" s="6">
        <v>2</v>
      </c>
    </row>
    <row r="29" spans="1:1011" s="2" customFormat="1" x14ac:dyDescent="0.3">
      <c r="A29" s="57"/>
      <c r="B29" s="58"/>
      <c r="C29" s="13" t="s">
        <v>17</v>
      </c>
      <c r="D29" s="14">
        <f>SUM(D19:D28)</f>
        <v>20</v>
      </c>
    </row>
    <row r="30" spans="1:1011" s="2" customFormat="1" ht="28.2" customHeight="1" x14ac:dyDescent="0.3">
      <c r="A30" s="61" t="s">
        <v>29</v>
      </c>
      <c r="B30" s="61" t="s">
        <v>30</v>
      </c>
      <c r="C30" s="5" t="s">
        <v>31</v>
      </c>
      <c r="D30" s="6">
        <v>8</v>
      </c>
    </row>
    <row r="31" spans="1:1011" s="2" customFormat="1" x14ac:dyDescent="0.3">
      <c r="A31" s="62"/>
      <c r="B31" s="62"/>
      <c r="C31" s="3" t="s">
        <v>32</v>
      </c>
      <c r="D31" s="4">
        <v>12</v>
      </c>
    </row>
    <row r="32" spans="1:1011" s="12" customFormat="1" x14ac:dyDescent="0.3">
      <c r="A32" s="62"/>
      <c r="B32" s="62"/>
      <c r="C32" s="3" t="s">
        <v>33</v>
      </c>
      <c r="D32" s="4">
        <v>6</v>
      </c>
    </row>
    <row r="33" spans="1:1011" s="12" customFormat="1" x14ac:dyDescent="0.3">
      <c r="A33" s="62"/>
      <c r="B33" s="62"/>
      <c r="C33" s="5" t="s">
        <v>34</v>
      </c>
      <c r="D33" s="6">
        <v>10</v>
      </c>
    </row>
    <row r="34" spans="1:1011" x14ac:dyDescent="0.3">
      <c r="A34" s="62"/>
      <c r="B34" s="62"/>
      <c r="C34" s="3" t="s">
        <v>35</v>
      </c>
      <c r="D34" s="4">
        <v>6</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row>
    <row r="35" spans="1:1011" s="12" customFormat="1" x14ac:dyDescent="0.3">
      <c r="A35" s="62"/>
      <c r="B35" s="62"/>
      <c r="C35" s="3" t="s">
        <v>36</v>
      </c>
      <c r="D35" s="4">
        <v>2</v>
      </c>
    </row>
    <row r="36" spans="1:1011" s="12" customFormat="1" x14ac:dyDescent="0.3">
      <c r="A36" s="62"/>
      <c r="B36" s="62"/>
      <c r="C36" s="3" t="s">
        <v>37</v>
      </c>
      <c r="D36" s="4">
        <v>2</v>
      </c>
    </row>
    <row r="37" spans="1:1011" x14ac:dyDescent="0.3">
      <c r="A37" s="62"/>
      <c r="B37" s="62"/>
      <c r="C37" s="3" t="s">
        <v>38</v>
      </c>
      <c r="D37" s="4">
        <v>2</v>
      </c>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row>
    <row r="38" spans="1:1011" x14ac:dyDescent="0.3">
      <c r="A38" s="62"/>
      <c r="B38" s="62"/>
      <c r="C38" s="3" t="s">
        <v>39</v>
      </c>
      <c r="D38" s="4">
        <v>2</v>
      </c>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row>
    <row r="39" spans="1:1011" x14ac:dyDescent="0.3">
      <c r="A39" s="62"/>
      <c r="B39" s="62"/>
      <c r="C39" s="3" t="s">
        <v>40</v>
      </c>
      <c r="D39" s="4">
        <v>2</v>
      </c>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row>
    <row r="40" spans="1:1011" x14ac:dyDescent="0.3">
      <c r="A40" s="62"/>
      <c r="B40" s="62"/>
      <c r="C40" s="3" t="s">
        <v>41</v>
      </c>
      <c r="D40" s="10">
        <v>2</v>
      </c>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row>
    <row r="41" spans="1:1011" x14ac:dyDescent="0.3">
      <c r="A41" s="62"/>
      <c r="B41" s="62"/>
      <c r="C41" s="3" t="s">
        <v>42</v>
      </c>
      <c r="D41" s="4">
        <v>3</v>
      </c>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row>
    <row r="42" spans="1:1011" s="12" customFormat="1" x14ac:dyDescent="0.3">
      <c r="A42" s="62"/>
      <c r="B42" s="62"/>
      <c r="C42" s="15" t="s">
        <v>43</v>
      </c>
      <c r="D42" s="4">
        <v>2</v>
      </c>
    </row>
    <row r="43" spans="1:1011" s="12" customFormat="1" x14ac:dyDescent="0.3">
      <c r="A43" s="62"/>
      <c r="B43" s="62"/>
      <c r="C43" s="15" t="s">
        <v>44</v>
      </c>
      <c r="D43" s="4">
        <v>2</v>
      </c>
    </row>
    <row r="44" spans="1:1011" s="8" customFormat="1" x14ac:dyDescent="0.3">
      <c r="A44" s="62"/>
      <c r="B44" s="62"/>
      <c r="C44" s="13" t="s">
        <v>45</v>
      </c>
      <c r="D44" s="14">
        <f>SUM(D30:D43)</f>
        <v>61</v>
      </c>
    </row>
    <row r="45" spans="1:1011" s="2" customFormat="1" ht="28.2" customHeight="1" x14ac:dyDescent="0.3">
      <c r="A45" s="55"/>
      <c r="B45" s="64" t="s">
        <v>137</v>
      </c>
      <c r="C45" s="43" t="s">
        <v>46</v>
      </c>
      <c r="D45" s="4">
        <v>21</v>
      </c>
    </row>
    <row r="46" spans="1:1011" s="2" customFormat="1" x14ac:dyDescent="0.3">
      <c r="A46" s="55"/>
      <c r="B46" s="64"/>
      <c r="C46" s="44" t="s">
        <v>47</v>
      </c>
      <c r="D46" s="6">
        <v>2</v>
      </c>
    </row>
    <row r="47" spans="1:1011" x14ac:dyDescent="0.3">
      <c r="A47" s="55"/>
      <c r="B47" s="64"/>
      <c r="C47" s="43" t="s">
        <v>48</v>
      </c>
      <c r="D47" s="4">
        <v>6</v>
      </c>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row>
    <row r="48" spans="1:1011" s="12" customFormat="1" x14ac:dyDescent="0.3">
      <c r="A48" s="55"/>
      <c r="B48" s="64"/>
      <c r="C48" s="44" t="s">
        <v>49</v>
      </c>
      <c r="D48" s="6">
        <v>6</v>
      </c>
    </row>
    <row r="49" spans="1:1011" x14ac:dyDescent="0.3">
      <c r="A49" s="55"/>
      <c r="B49" s="64"/>
      <c r="C49" s="44" t="s">
        <v>50</v>
      </c>
      <c r="D49" s="6">
        <v>6</v>
      </c>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row>
    <row r="50" spans="1:1011" x14ac:dyDescent="0.3">
      <c r="A50" s="55"/>
      <c r="B50" s="64"/>
      <c r="C50" s="44" t="s">
        <v>51</v>
      </c>
      <c r="D50" s="6">
        <v>6</v>
      </c>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row>
    <row r="51" spans="1:1011" x14ac:dyDescent="0.3">
      <c r="A51" s="55"/>
      <c r="B51" s="64"/>
      <c r="C51" s="44" t="s">
        <v>52</v>
      </c>
      <c r="D51" s="6">
        <v>2</v>
      </c>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row>
    <row r="52" spans="1:1011" s="12" customFormat="1" x14ac:dyDescent="0.3">
      <c r="A52" s="55"/>
      <c r="B52" s="64"/>
      <c r="C52" s="43" t="s">
        <v>53</v>
      </c>
      <c r="D52" s="4">
        <v>4</v>
      </c>
    </row>
    <row r="53" spans="1:1011" s="12" customFormat="1" x14ac:dyDescent="0.3">
      <c r="A53" s="55"/>
      <c r="B53" s="64"/>
      <c r="C53" s="43" t="s">
        <v>54</v>
      </c>
      <c r="D53" s="4">
        <v>4</v>
      </c>
    </row>
    <row r="54" spans="1:1011" s="12" customFormat="1" x14ac:dyDescent="0.3">
      <c r="A54" s="55"/>
      <c r="B54" s="64"/>
      <c r="C54" s="43" t="s">
        <v>55</v>
      </c>
      <c r="D54" s="4">
        <v>3</v>
      </c>
    </row>
    <row r="55" spans="1:1011" s="12" customFormat="1" x14ac:dyDescent="0.3">
      <c r="A55" s="55"/>
      <c r="B55" s="64"/>
      <c r="C55" s="43" t="s">
        <v>56</v>
      </c>
      <c r="D55" s="4">
        <v>4</v>
      </c>
    </row>
    <row r="56" spans="1:1011" x14ac:dyDescent="0.3">
      <c r="A56" s="55"/>
      <c r="B56" s="64"/>
      <c r="C56" s="44" t="s">
        <v>57</v>
      </c>
      <c r="D56" s="6">
        <v>2</v>
      </c>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row>
    <row r="57" spans="1:1011" x14ac:dyDescent="0.3">
      <c r="A57" s="55"/>
      <c r="B57" s="64"/>
      <c r="C57" s="43" t="s">
        <v>58</v>
      </c>
      <c r="D57" s="10">
        <v>4</v>
      </c>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row>
    <row r="58" spans="1:1011" s="2" customFormat="1" x14ac:dyDescent="0.3">
      <c r="A58" s="55"/>
      <c r="B58" s="64"/>
      <c r="C58" s="45" t="s">
        <v>45</v>
      </c>
      <c r="D58" s="14">
        <f>SUM(D45:D57)</f>
        <v>70</v>
      </c>
    </row>
    <row r="59" spans="1:1011" s="8" customFormat="1" x14ac:dyDescent="0.3">
      <c r="A59" s="62"/>
      <c r="B59" s="62" t="s">
        <v>59</v>
      </c>
      <c r="C59" s="3" t="s">
        <v>60</v>
      </c>
      <c r="D59" s="4">
        <v>4</v>
      </c>
    </row>
    <row r="60" spans="1:1011" s="12" customFormat="1" x14ac:dyDescent="0.3">
      <c r="A60" s="62"/>
      <c r="B60" s="62"/>
      <c r="C60" s="3" t="s">
        <v>61</v>
      </c>
      <c r="D60" s="4">
        <v>4</v>
      </c>
    </row>
    <row r="61" spans="1:1011" s="12" customFormat="1" x14ac:dyDescent="0.3">
      <c r="A61" s="62"/>
      <c r="B61" s="62"/>
      <c r="C61" s="3" t="s">
        <v>62</v>
      </c>
      <c r="D61" s="4">
        <v>3</v>
      </c>
    </row>
    <row r="62" spans="1:1011" s="12" customFormat="1" x14ac:dyDescent="0.3">
      <c r="A62" s="62"/>
      <c r="B62" s="62"/>
      <c r="C62" s="3" t="s">
        <v>63</v>
      </c>
      <c r="D62" s="4">
        <v>4</v>
      </c>
    </row>
    <row r="63" spans="1:1011" s="12" customFormat="1" x14ac:dyDescent="0.3">
      <c r="A63" s="62"/>
      <c r="B63" s="62"/>
      <c r="C63" s="3" t="s">
        <v>64</v>
      </c>
      <c r="D63" s="4">
        <v>7</v>
      </c>
    </row>
    <row r="64" spans="1:1011" s="12" customFormat="1" x14ac:dyDescent="0.3">
      <c r="A64" s="62"/>
      <c r="B64" s="62"/>
      <c r="C64" s="3" t="s">
        <v>65</v>
      </c>
      <c r="D64" s="4">
        <v>3</v>
      </c>
    </row>
    <row r="65" spans="1:4" s="12" customFormat="1" x14ac:dyDescent="0.3">
      <c r="A65" s="62"/>
      <c r="B65" s="62"/>
      <c r="C65" s="3" t="s">
        <v>66</v>
      </c>
      <c r="D65" s="4">
        <v>3</v>
      </c>
    </row>
    <row r="66" spans="1:4" s="12" customFormat="1" x14ac:dyDescent="0.3">
      <c r="A66" s="62"/>
      <c r="B66" s="62"/>
      <c r="C66" s="3" t="s">
        <v>67</v>
      </c>
      <c r="D66" s="4">
        <v>2</v>
      </c>
    </row>
    <row r="67" spans="1:4" s="12" customFormat="1" x14ac:dyDescent="0.3">
      <c r="A67" s="62"/>
      <c r="B67" s="62"/>
      <c r="C67" s="3" t="s">
        <v>68</v>
      </c>
      <c r="D67" s="4">
        <v>8</v>
      </c>
    </row>
    <row r="68" spans="1:4" s="12" customFormat="1" x14ac:dyDescent="0.3">
      <c r="A68" s="62"/>
      <c r="B68" s="62"/>
      <c r="C68" s="3" t="s">
        <v>69</v>
      </c>
      <c r="D68" s="4">
        <v>2</v>
      </c>
    </row>
    <row r="69" spans="1:4" s="12" customFormat="1" x14ac:dyDescent="0.3">
      <c r="A69" s="62"/>
      <c r="B69" s="62"/>
      <c r="C69" s="3" t="s">
        <v>70</v>
      </c>
      <c r="D69" s="10">
        <v>2</v>
      </c>
    </row>
    <row r="70" spans="1:4" s="12" customFormat="1" x14ac:dyDescent="0.3">
      <c r="A70" s="62"/>
      <c r="B70" s="62"/>
      <c r="C70" s="3" t="s">
        <v>71</v>
      </c>
      <c r="D70" s="4">
        <v>2</v>
      </c>
    </row>
    <row r="71" spans="1:4" s="12" customFormat="1" x14ac:dyDescent="0.3">
      <c r="A71" s="62"/>
      <c r="B71" s="62"/>
      <c r="C71" s="3" t="s">
        <v>72</v>
      </c>
      <c r="D71" s="4">
        <v>2</v>
      </c>
    </row>
    <row r="72" spans="1:4" s="12" customFormat="1" x14ac:dyDescent="0.3">
      <c r="A72" s="62"/>
      <c r="B72" s="62"/>
      <c r="C72" s="3" t="s">
        <v>73</v>
      </c>
      <c r="D72" s="4">
        <v>2</v>
      </c>
    </row>
    <row r="73" spans="1:4" s="12" customFormat="1" x14ac:dyDescent="0.3">
      <c r="A73" s="62"/>
      <c r="B73" s="62"/>
      <c r="C73" s="3" t="s">
        <v>74</v>
      </c>
      <c r="D73" s="4">
        <v>2</v>
      </c>
    </row>
    <row r="74" spans="1:4" s="12" customFormat="1" x14ac:dyDescent="0.3">
      <c r="A74" s="62"/>
      <c r="B74" s="62"/>
      <c r="C74" s="3" t="s">
        <v>75</v>
      </c>
      <c r="D74" s="4">
        <v>2</v>
      </c>
    </row>
    <row r="75" spans="1:4" s="12" customFormat="1" x14ac:dyDescent="0.3">
      <c r="A75" s="62"/>
      <c r="B75" s="62"/>
      <c r="C75" s="3" t="s">
        <v>76</v>
      </c>
      <c r="D75" s="4">
        <v>4</v>
      </c>
    </row>
    <row r="76" spans="1:4" s="12" customFormat="1" x14ac:dyDescent="0.3">
      <c r="A76" s="62"/>
      <c r="B76" s="62"/>
      <c r="C76" s="3" t="s">
        <v>77</v>
      </c>
      <c r="D76" s="4">
        <v>4</v>
      </c>
    </row>
    <row r="77" spans="1:4" s="12" customFormat="1" ht="70.900000000000006" customHeight="1" x14ac:dyDescent="0.3">
      <c r="A77" s="62"/>
      <c r="B77" s="62"/>
      <c r="C77" s="3" t="s">
        <v>78</v>
      </c>
      <c r="D77" s="4">
        <v>4</v>
      </c>
    </row>
    <row r="78" spans="1:4" s="12" customFormat="1" x14ac:dyDescent="0.3">
      <c r="A78" s="62"/>
      <c r="B78" s="62"/>
      <c r="C78" s="3" t="s">
        <v>79</v>
      </c>
      <c r="D78" s="4">
        <v>4</v>
      </c>
    </row>
    <row r="79" spans="1:4" s="12" customFormat="1" x14ac:dyDescent="0.3">
      <c r="A79" s="62"/>
      <c r="B79" s="62"/>
      <c r="C79" s="3" t="s">
        <v>80</v>
      </c>
      <c r="D79" s="4">
        <v>4</v>
      </c>
    </row>
    <row r="80" spans="1:4" s="12" customFormat="1" x14ac:dyDescent="0.3">
      <c r="A80" s="62"/>
      <c r="B80" s="62"/>
      <c r="C80" s="3" t="s">
        <v>81</v>
      </c>
      <c r="D80" s="4">
        <v>2</v>
      </c>
    </row>
    <row r="81" spans="1:1011" s="12" customFormat="1" x14ac:dyDescent="0.3">
      <c r="A81" s="62"/>
      <c r="B81" s="62"/>
      <c r="C81" s="3" t="s">
        <v>82</v>
      </c>
      <c r="D81" s="4">
        <v>2</v>
      </c>
    </row>
    <row r="82" spans="1:1011" s="12" customFormat="1" x14ac:dyDescent="0.3">
      <c r="A82" s="62"/>
      <c r="B82" s="62"/>
      <c r="C82" s="3" t="s">
        <v>83</v>
      </c>
      <c r="D82" s="4">
        <v>2</v>
      </c>
    </row>
    <row r="83" spans="1:1011" s="12" customFormat="1" x14ac:dyDescent="0.3">
      <c r="A83" s="62"/>
      <c r="B83" s="62"/>
      <c r="C83" s="16" t="s">
        <v>84</v>
      </c>
      <c r="D83" s="17">
        <v>2</v>
      </c>
      <c r="E83" s="12" t="s">
        <v>85</v>
      </c>
    </row>
    <row r="84" spans="1:1011" s="12" customFormat="1" x14ac:dyDescent="0.3">
      <c r="A84" s="62"/>
      <c r="B84" s="62"/>
      <c r="C84" s="15" t="s">
        <v>86</v>
      </c>
      <c r="D84" s="4">
        <v>2</v>
      </c>
    </row>
    <row r="85" spans="1:1011" s="8" customFormat="1" x14ac:dyDescent="0.3">
      <c r="A85" s="62"/>
      <c r="B85" s="63"/>
      <c r="C85" s="13" t="s">
        <v>45</v>
      </c>
      <c r="D85" s="14">
        <f>SUM(D59:D84)</f>
        <v>82</v>
      </c>
    </row>
    <row r="86" spans="1:1011" s="8" customFormat="1" x14ac:dyDescent="0.3">
      <c r="A86" s="62"/>
      <c r="B86" s="61" t="s">
        <v>87</v>
      </c>
      <c r="C86" s="3" t="s">
        <v>88</v>
      </c>
      <c r="D86" s="4">
        <v>2</v>
      </c>
    </row>
    <row r="87" spans="1:1011" s="8" customFormat="1" x14ac:dyDescent="0.3">
      <c r="A87" s="62"/>
      <c r="B87" s="62"/>
      <c r="C87" s="5" t="s">
        <v>89</v>
      </c>
      <c r="D87" s="6">
        <v>3</v>
      </c>
    </row>
    <row r="88" spans="1:1011" s="12" customFormat="1" x14ac:dyDescent="0.3">
      <c r="A88" s="62"/>
      <c r="B88" s="62"/>
      <c r="C88" s="3" t="s">
        <v>90</v>
      </c>
      <c r="D88" s="4">
        <v>2</v>
      </c>
    </row>
    <row r="89" spans="1:1011" s="12" customFormat="1" x14ac:dyDescent="0.3">
      <c r="A89" s="62"/>
      <c r="B89" s="62"/>
      <c r="C89" s="5" t="s">
        <v>91</v>
      </c>
      <c r="D89" s="6">
        <v>2</v>
      </c>
    </row>
    <row r="90" spans="1:1011" s="12" customFormat="1" ht="27.1" customHeight="1" x14ac:dyDescent="0.3">
      <c r="A90" s="62"/>
      <c r="B90" s="62"/>
      <c r="C90" s="41" t="s">
        <v>92</v>
      </c>
      <c r="D90" s="4">
        <v>2</v>
      </c>
    </row>
    <row r="91" spans="1:1011" s="40" customFormat="1" ht="27.1" customHeight="1" x14ac:dyDescent="0.3">
      <c r="A91" s="62"/>
      <c r="B91" s="62"/>
      <c r="C91" s="41" t="s">
        <v>138</v>
      </c>
      <c r="D91" s="4">
        <v>4</v>
      </c>
    </row>
    <row r="92" spans="1:1011" s="12" customFormat="1" ht="27.1" customHeight="1" x14ac:dyDescent="0.3">
      <c r="A92" s="62"/>
      <c r="B92" s="62"/>
      <c r="C92" s="3" t="s">
        <v>93</v>
      </c>
      <c r="D92" s="4">
        <v>4</v>
      </c>
    </row>
    <row r="93" spans="1:1011" ht="27.1" customHeight="1" x14ac:dyDescent="0.3">
      <c r="A93" s="62"/>
      <c r="B93" s="62"/>
      <c r="C93" s="5" t="s">
        <v>94</v>
      </c>
      <c r="D93" s="6">
        <v>2</v>
      </c>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row>
    <row r="94" spans="1:1011" x14ac:dyDescent="0.3">
      <c r="A94" s="62"/>
      <c r="B94" s="62"/>
      <c r="C94" s="3" t="s">
        <v>95</v>
      </c>
      <c r="D94" s="4">
        <v>2</v>
      </c>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row>
    <row r="95" spans="1:1011" s="2" customFormat="1" x14ac:dyDescent="0.3">
      <c r="A95" s="62"/>
      <c r="B95" s="63"/>
      <c r="C95" s="13" t="s">
        <v>45</v>
      </c>
      <c r="D95" s="14">
        <f>SUM(D86:D94)</f>
        <v>23</v>
      </c>
    </row>
    <row r="96" spans="1:1011" s="12" customFormat="1" x14ac:dyDescent="0.3">
      <c r="A96" s="62"/>
      <c r="B96" s="62" t="s">
        <v>96</v>
      </c>
      <c r="C96" s="3" t="s">
        <v>97</v>
      </c>
      <c r="D96" s="4">
        <v>2</v>
      </c>
    </row>
    <row r="97" spans="1:4" s="12" customFormat="1" x14ac:dyDescent="0.3">
      <c r="A97" s="62"/>
      <c r="B97" s="62"/>
      <c r="C97" s="3" t="s">
        <v>98</v>
      </c>
      <c r="D97" s="4">
        <v>2</v>
      </c>
    </row>
    <row r="98" spans="1:4" s="12" customFormat="1" x14ac:dyDescent="0.3">
      <c r="A98" s="62"/>
      <c r="B98" s="62"/>
      <c r="C98" s="16" t="s">
        <v>99</v>
      </c>
      <c r="D98" s="17">
        <v>2</v>
      </c>
    </row>
    <row r="99" spans="1:4" s="12" customFormat="1" x14ac:dyDescent="0.3">
      <c r="A99" s="62"/>
      <c r="B99" s="65"/>
      <c r="C99" s="3" t="s">
        <v>100</v>
      </c>
      <c r="D99" s="4">
        <v>2</v>
      </c>
    </row>
    <row r="100" spans="1:4" s="12" customFormat="1" x14ac:dyDescent="0.3">
      <c r="A100" s="62"/>
      <c r="B100" s="65"/>
      <c r="C100" s="18" t="s">
        <v>101</v>
      </c>
      <c r="D100" s="6">
        <v>2</v>
      </c>
    </row>
    <row r="101" spans="1:4" s="12" customFormat="1" x14ac:dyDescent="0.3">
      <c r="A101" s="62"/>
      <c r="B101" s="65"/>
      <c r="C101" s="5" t="s">
        <v>102</v>
      </c>
      <c r="D101" s="6">
        <v>2</v>
      </c>
    </row>
    <row r="102" spans="1:4" s="2" customFormat="1" x14ac:dyDescent="0.3">
      <c r="A102" s="62"/>
      <c r="B102" s="66"/>
      <c r="C102" s="13" t="s">
        <v>45</v>
      </c>
      <c r="D102" s="14">
        <f>SUM(D96:D101)</f>
        <v>12</v>
      </c>
    </row>
    <row r="103" spans="1:4" s="8" customFormat="1" x14ac:dyDescent="0.3">
      <c r="A103" s="62"/>
      <c r="B103" s="67" t="s">
        <v>103</v>
      </c>
      <c r="C103" s="16" t="s">
        <v>104</v>
      </c>
      <c r="D103" s="17">
        <v>2</v>
      </c>
    </row>
    <row r="104" spans="1:4" s="12" customFormat="1" x14ac:dyDescent="0.3">
      <c r="A104" s="62"/>
      <c r="B104" s="68"/>
      <c r="C104" s="3" t="s">
        <v>105</v>
      </c>
      <c r="D104" s="4">
        <v>2</v>
      </c>
    </row>
    <row r="105" spans="1:4" s="12" customFormat="1" x14ac:dyDescent="0.3">
      <c r="A105" s="62"/>
      <c r="B105" s="68"/>
      <c r="C105" s="3" t="s">
        <v>106</v>
      </c>
      <c r="D105" s="4">
        <v>3</v>
      </c>
    </row>
    <row r="106" spans="1:4" s="12" customFormat="1" x14ac:dyDescent="0.3">
      <c r="A106" s="62"/>
      <c r="B106" s="68"/>
      <c r="C106" s="3" t="s">
        <v>107</v>
      </c>
      <c r="D106" s="4">
        <v>3</v>
      </c>
    </row>
    <row r="107" spans="1:4" s="12" customFormat="1" x14ac:dyDescent="0.3">
      <c r="A107" s="62"/>
      <c r="B107" s="68"/>
      <c r="C107" s="3" t="s">
        <v>108</v>
      </c>
      <c r="D107" s="4">
        <v>3</v>
      </c>
    </row>
    <row r="108" spans="1:4" s="12" customFormat="1" x14ac:dyDescent="0.3">
      <c r="A108" s="62"/>
      <c r="B108" s="68"/>
      <c r="C108" s="3" t="s">
        <v>109</v>
      </c>
      <c r="D108" s="4">
        <v>3</v>
      </c>
    </row>
    <row r="109" spans="1:4" s="12" customFormat="1" x14ac:dyDescent="0.3">
      <c r="A109" s="62"/>
      <c r="B109" s="68"/>
      <c r="C109" s="16" t="s">
        <v>110</v>
      </c>
      <c r="D109" s="17">
        <v>2</v>
      </c>
    </row>
    <row r="110" spans="1:4" s="12" customFormat="1" ht="27.1" customHeight="1" x14ac:dyDescent="0.3">
      <c r="A110" s="62"/>
      <c r="B110" s="68"/>
      <c r="C110" s="42" t="s">
        <v>111</v>
      </c>
      <c r="D110" s="10">
        <v>3</v>
      </c>
    </row>
    <row r="111" spans="1:4" s="12" customFormat="1" ht="27.1" customHeight="1" x14ac:dyDescent="0.3">
      <c r="A111" s="62"/>
      <c r="B111" s="68"/>
      <c r="C111" s="3" t="s">
        <v>141</v>
      </c>
      <c r="D111" s="4">
        <v>7</v>
      </c>
    </row>
    <row r="112" spans="1:4" s="12" customFormat="1" x14ac:dyDescent="0.3">
      <c r="A112" s="62"/>
      <c r="B112" s="68"/>
      <c r="C112" s="3" t="s">
        <v>112</v>
      </c>
      <c r="D112" s="4">
        <v>2</v>
      </c>
    </row>
    <row r="113" spans="1:1011" s="12" customFormat="1" x14ac:dyDescent="0.3">
      <c r="A113" s="62"/>
      <c r="B113" s="68"/>
      <c r="C113" s="3" t="s">
        <v>113</v>
      </c>
      <c r="D113" s="4">
        <v>3</v>
      </c>
    </row>
    <row r="114" spans="1:1011" s="12" customFormat="1" x14ac:dyDescent="0.3">
      <c r="A114" s="62"/>
      <c r="B114" s="68"/>
      <c r="C114" s="3" t="s">
        <v>114</v>
      </c>
      <c r="D114" s="4">
        <v>3</v>
      </c>
    </row>
    <row r="115" spans="1:1011" s="12" customFormat="1" ht="68.25" customHeight="1" x14ac:dyDescent="0.3">
      <c r="A115" s="62"/>
      <c r="B115" s="68"/>
      <c r="C115" s="3" t="s">
        <v>115</v>
      </c>
      <c r="D115" s="4">
        <v>3</v>
      </c>
    </row>
    <row r="116" spans="1:1011" s="12" customFormat="1" x14ac:dyDescent="0.3">
      <c r="A116" s="62"/>
      <c r="B116" s="68"/>
      <c r="C116" s="3" t="s">
        <v>116</v>
      </c>
      <c r="D116" s="4">
        <v>2</v>
      </c>
    </row>
    <row r="117" spans="1:1011" s="12" customFormat="1" x14ac:dyDescent="0.3">
      <c r="A117" s="62"/>
      <c r="B117" s="68"/>
      <c r="C117" s="3" t="s">
        <v>117</v>
      </c>
      <c r="D117" s="4">
        <v>3</v>
      </c>
    </row>
    <row r="118" spans="1:1011" s="12" customFormat="1" x14ac:dyDescent="0.3">
      <c r="A118" s="62"/>
      <c r="B118" s="68"/>
      <c r="C118" s="3" t="s">
        <v>118</v>
      </c>
      <c r="D118" s="4">
        <v>2</v>
      </c>
    </row>
    <row r="119" spans="1:1011" s="12" customFormat="1" x14ac:dyDescent="0.3">
      <c r="A119" s="62"/>
      <c r="B119" s="68"/>
      <c r="C119" s="16" t="s">
        <v>119</v>
      </c>
      <c r="D119" s="17">
        <v>3</v>
      </c>
    </row>
    <row r="120" spans="1:1011" s="12" customFormat="1" x14ac:dyDescent="0.3">
      <c r="A120" s="62"/>
      <c r="B120" s="68"/>
      <c r="C120" s="3" t="s">
        <v>120</v>
      </c>
      <c r="D120" s="4">
        <v>3</v>
      </c>
    </row>
    <row r="121" spans="1:1011" s="12" customFormat="1" x14ac:dyDescent="0.3">
      <c r="A121" s="62"/>
      <c r="B121" s="68"/>
      <c r="C121" s="3" t="s">
        <v>121</v>
      </c>
      <c r="D121" s="4">
        <v>2</v>
      </c>
    </row>
    <row r="122" spans="1:1011" s="8" customFormat="1" x14ac:dyDescent="0.3">
      <c r="A122" s="62"/>
      <c r="B122" s="68"/>
      <c r="C122" s="13" t="s">
        <v>45</v>
      </c>
      <c r="D122" s="14">
        <f>SUM(D103:D121)</f>
        <v>54</v>
      </c>
    </row>
    <row r="123" spans="1:1011" s="12" customFormat="1" x14ac:dyDescent="0.3">
      <c r="A123" s="62"/>
      <c r="B123" s="68"/>
      <c r="C123" s="19" t="s">
        <v>122</v>
      </c>
      <c r="D123" s="4">
        <v>19</v>
      </c>
    </row>
    <row r="124" spans="1:1011" s="12" customFormat="1" x14ac:dyDescent="0.3">
      <c r="A124" s="63"/>
      <c r="B124" s="69"/>
      <c r="C124" s="13" t="s">
        <v>123</v>
      </c>
      <c r="D124" s="14">
        <f>SUM(D123+D122+D102+D95+D85+D58+D44)</f>
        <v>321</v>
      </c>
    </row>
    <row r="125" spans="1:1011" s="8" customFormat="1" ht="63.1" customHeight="1" x14ac:dyDescent="0.3">
      <c r="A125" s="70" t="s">
        <v>124</v>
      </c>
      <c r="B125" s="70"/>
      <c r="C125" s="3" t="s">
        <v>125</v>
      </c>
      <c r="D125" s="4">
        <v>4</v>
      </c>
    </row>
    <row r="126" spans="1:1011" s="12" customFormat="1" x14ac:dyDescent="0.3">
      <c r="A126" s="70"/>
      <c r="B126" s="70"/>
      <c r="C126" s="3" t="s">
        <v>126</v>
      </c>
      <c r="D126" s="4">
        <v>35</v>
      </c>
    </row>
    <row r="127" spans="1:1011" s="12" customFormat="1" x14ac:dyDescent="0.3">
      <c r="A127" s="70"/>
      <c r="B127" s="70"/>
      <c r="C127" s="20" t="s">
        <v>127</v>
      </c>
      <c r="D127" s="4">
        <v>14</v>
      </c>
    </row>
    <row r="128" spans="1:1011" x14ac:dyDescent="0.3">
      <c r="A128" s="70"/>
      <c r="B128" s="70"/>
      <c r="C128" s="3" t="s">
        <v>128</v>
      </c>
      <c r="D128" s="10">
        <v>2</v>
      </c>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c r="ALO128" s="1"/>
      <c r="ALP128" s="1"/>
      <c r="ALQ128" s="1"/>
      <c r="ALR128" s="1"/>
      <c r="ALS128" s="1"/>
      <c r="ALT128" s="1"/>
      <c r="ALU128" s="1"/>
      <c r="ALV128" s="1"/>
      <c r="ALW128" s="1"/>
    </row>
    <row r="129" spans="1:1011" s="12" customFormat="1" ht="51.35" x14ac:dyDescent="0.3">
      <c r="A129" s="70"/>
      <c r="B129" s="70"/>
      <c r="C129" s="21" t="s">
        <v>142</v>
      </c>
      <c r="D129" s="22">
        <v>10</v>
      </c>
    </row>
    <row r="130" spans="1:1011" x14ac:dyDescent="0.3">
      <c r="A130" s="70"/>
      <c r="B130" s="70"/>
      <c r="C130" s="23" t="s">
        <v>129</v>
      </c>
      <c r="D130" s="24">
        <v>8</v>
      </c>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c r="VQ130" s="1"/>
      <c r="VR130" s="1"/>
      <c r="VS130" s="1"/>
      <c r="VT130" s="1"/>
      <c r="VU130" s="1"/>
      <c r="VV130" s="1"/>
      <c r="VW130" s="1"/>
      <c r="VX130" s="1"/>
      <c r="VY130" s="1"/>
      <c r="VZ130" s="1"/>
      <c r="WA130" s="1"/>
      <c r="WB130" s="1"/>
      <c r="WC130" s="1"/>
      <c r="WD130" s="1"/>
      <c r="WE130" s="1"/>
      <c r="WF130" s="1"/>
      <c r="WG130" s="1"/>
      <c r="WH130" s="1"/>
      <c r="WI130" s="1"/>
      <c r="WJ130" s="1"/>
      <c r="WK130" s="1"/>
      <c r="WL130" s="1"/>
      <c r="WM130" s="1"/>
      <c r="WN130" s="1"/>
      <c r="WO130" s="1"/>
      <c r="WP130" s="1"/>
      <c r="WQ130" s="1"/>
      <c r="WR130" s="1"/>
      <c r="WS130" s="1"/>
      <c r="WT130" s="1"/>
      <c r="WU130" s="1"/>
      <c r="WV130" s="1"/>
      <c r="WW130" s="1"/>
      <c r="WX130" s="1"/>
      <c r="WY130" s="1"/>
      <c r="WZ130" s="1"/>
      <c r="XA130" s="1"/>
      <c r="XB130" s="1"/>
      <c r="XC130" s="1"/>
      <c r="XD130" s="1"/>
      <c r="XE130" s="1"/>
      <c r="XF130" s="1"/>
      <c r="XG130" s="1"/>
      <c r="XH130" s="1"/>
      <c r="XI130" s="1"/>
      <c r="XJ130" s="1"/>
      <c r="XK130" s="1"/>
      <c r="XL130" s="1"/>
      <c r="XM130" s="1"/>
      <c r="XN130" s="1"/>
      <c r="XO130" s="1"/>
      <c r="XP130" s="1"/>
      <c r="XQ130" s="1"/>
      <c r="XR130" s="1"/>
      <c r="XS130" s="1"/>
      <c r="XT130" s="1"/>
      <c r="XU130" s="1"/>
      <c r="XV130" s="1"/>
      <c r="XW130" s="1"/>
      <c r="XX130" s="1"/>
      <c r="XY130" s="1"/>
      <c r="XZ130" s="1"/>
      <c r="YA130" s="1"/>
      <c r="YB130" s="1"/>
      <c r="YC130" s="1"/>
      <c r="YD130" s="1"/>
      <c r="YE130" s="1"/>
      <c r="YF130" s="1"/>
      <c r="YG130" s="1"/>
      <c r="YH130" s="1"/>
      <c r="YI130" s="1"/>
      <c r="YJ130" s="1"/>
      <c r="YK130" s="1"/>
      <c r="YL130" s="1"/>
      <c r="YM130" s="1"/>
      <c r="YN130" s="1"/>
      <c r="YO130" s="1"/>
      <c r="YP130" s="1"/>
      <c r="YQ130" s="1"/>
      <c r="YR130" s="1"/>
      <c r="YS130" s="1"/>
      <c r="YT130" s="1"/>
      <c r="YU130" s="1"/>
      <c r="YV130" s="1"/>
      <c r="YW130" s="1"/>
      <c r="YX130" s="1"/>
      <c r="YY130" s="1"/>
      <c r="YZ130" s="1"/>
      <c r="ZA130" s="1"/>
      <c r="ZB130" s="1"/>
      <c r="ZC130" s="1"/>
      <c r="ZD130" s="1"/>
      <c r="ZE130" s="1"/>
      <c r="ZF130" s="1"/>
      <c r="ZG130" s="1"/>
      <c r="ZH130" s="1"/>
      <c r="ZI130" s="1"/>
      <c r="ZJ130" s="1"/>
      <c r="ZK130" s="1"/>
      <c r="ZL130" s="1"/>
      <c r="ZM130" s="1"/>
      <c r="ZN130" s="1"/>
      <c r="ZO130" s="1"/>
      <c r="ZP130" s="1"/>
      <c r="ZQ130" s="1"/>
      <c r="ZR130" s="1"/>
      <c r="ZS130" s="1"/>
      <c r="ZT130" s="1"/>
      <c r="ZU130" s="1"/>
      <c r="ZV130" s="1"/>
      <c r="ZW130" s="1"/>
      <c r="ZX130" s="1"/>
      <c r="ZY130" s="1"/>
      <c r="ZZ130" s="1"/>
      <c r="AAA130" s="1"/>
      <c r="AAB130" s="1"/>
      <c r="AAC130" s="1"/>
      <c r="AAD130" s="1"/>
      <c r="AAE130" s="1"/>
      <c r="AAF130" s="1"/>
      <c r="AAG130" s="1"/>
      <c r="AAH130" s="1"/>
      <c r="AAI130" s="1"/>
      <c r="AAJ130" s="1"/>
      <c r="AAK130" s="1"/>
      <c r="AAL130" s="1"/>
      <c r="AAM130" s="1"/>
      <c r="AAN130" s="1"/>
      <c r="AAO130" s="1"/>
      <c r="AAP130" s="1"/>
      <c r="AAQ130" s="1"/>
      <c r="AAR130" s="1"/>
      <c r="AAS130" s="1"/>
      <c r="AAT130" s="1"/>
      <c r="AAU130" s="1"/>
      <c r="AAV130" s="1"/>
      <c r="AAW130" s="1"/>
      <c r="AAX130" s="1"/>
      <c r="AAY130" s="1"/>
      <c r="AAZ130" s="1"/>
      <c r="ABA130" s="1"/>
      <c r="ABB130" s="1"/>
      <c r="ABC130" s="1"/>
      <c r="ABD130" s="1"/>
      <c r="ABE130" s="1"/>
      <c r="ABF130" s="1"/>
      <c r="ABG130" s="1"/>
      <c r="ABH130" s="1"/>
      <c r="ABI130" s="1"/>
      <c r="ABJ130" s="1"/>
      <c r="ABK130" s="1"/>
      <c r="ABL130" s="1"/>
      <c r="ABM130" s="1"/>
      <c r="ABN130" s="1"/>
      <c r="ABO130" s="1"/>
      <c r="ABP130" s="1"/>
      <c r="ABQ130" s="1"/>
      <c r="ABR130" s="1"/>
      <c r="ABS130" s="1"/>
      <c r="ABT130" s="1"/>
      <c r="ABU130" s="1"/>
      <c r="ABV130" s="1"/>
      <c r="ABW130" s="1"/>
      <c r="ABX130" s="1"/>
      <c r="ABY130" s="1"/>
      <c r="ABZ130" s="1"/>
      <c r="ACA130" s="1"/>
      <c r="ACB130" s="1"/>
      <c r="ACC130" s="1"/>
      <c r="ACD130" s="1"/>
      <c r="ACE130" s="1"/>
      <c r="ACF130" s="1"/>
      <c r="ACG130" s="1"/>
      <c r="ACH130" s="1"/>
      <c r="ACI130" s="1"/>
      <c r="ACJ130" s="1"/>
      <c r="ACK130" s="1"/>
      <c r="ACL130" s="1"/>
      <c r="ACM130" s="1"/>
      <c r="ACN130" s="1"/>
      <c r="ACO130" s="1"/>
      <c r="ACP130" s="1"/>
      <c r="ACQ130" s="1"/>
      <c r="ACR130" s="1"/>
      <c r="ACS130" s="1"/>
      <c r="ACT130" s="1"/>
      <c r="ACU130" s="1"/>
      <c r="ACV130" s="1"/>
      <c r="ACW130" s="1"/>
      <c r="ACX130" s="1"/>
      <c r="ACY130" s="1"/>
      <c r="ACZ130" s="1"/>
      <c r="ADA130" s="1"/>
      <c r="ADB130" s="1"/>
      <c r="ADC130" s="1"/>
      <c r="ADD130" s="1"/>
      <c r="ADE130" s="1"/>
      <c r="ADF130" s="1"/>
      <c r="ADG130" s="1"/>
      <c r="ADH130" s="1"/>
      <c r="ADI130" s="1"/>
      <c r="ADJ130" s="1"/>
      <c r="ADK130" s="1"/>
      <c r="ADL130" s="1"/>
      <c r="ADM130" s="1"/>
      <c r="ADN130" s="1"/>
      <c r="ADO130" s="1"/>
      <c r="ADP130" s="1"/>
      <c r="ADQ130" s="1"/>
      <c r="ADR130" s="1"/>
      <c r="ADS130" s="1"/>
      <c r="ADT130" s="1"/>
      <c r="ADU130" s="1"/>
      <c r="ADV130" s="1"/>
      <c r="ADW130" s="1"/>
      <c r="ADX130" s="1"/>
      <c r="ADY130" s="1"/>
      <c r="ADZ130" s="1"/>
      <c r="AEA130" s="1"/>
      <c r="AEB130" s="1"/>
      <c r="AEC130" s="1"/>
      <c r="AED130" s="1"/>
      <c r="AEE130" s="1"/>
      <c r="AEF130" s="1"/>
      <c r="AEG130" s="1"/>
      <c r="AEH130" s="1"/>
      <c r="AEI130" s="1"/>
      <c r="AEJ130" s="1"/>
      <c r="AEK130" s="1"/>
      <c r="AEL130" s="1"/>
      <c r="AEM130" s="1"/>
      <c r="AEN130" s="1"/>
      <c r="AEO130" s="1"/>
      <c r="AEP130" s="1"/>
      <c r="AEQ130" s="1"/>
      <c r="AER130" s="1"/>
      <c r="AES130" s="1"/>
      <c r="AET130" s="1"/>
      <c r="AEU130" s="1"/>
      <c r="AEV130" s="1"/>
      <c r="AEW130" s="1"/>
      <c r="AEX130" s="1"/>
      <c r="AEY130" s="1"/>
      <c r="AEZ130" s="1"/>
      <c r="AFA130" s="1"/>
      <c r="AFB130" s="1"/>
      <c r="AFC130" s="1"/>
      <c r="AFD130" s="1"/>
      <c r="AFE130" s="1"/>
      <c r="AFF130" s="1"/>
      <c r="AFG130" s="1"/>
      <c r="AFH130" s="1"/>
      <c r="AFI130" s="1"/>
      <c r="AFJ130" s="1"/>
      <c r="AFK130" s="1"/>
      <c r="AFL130" s="1"/>
      <c r="AFM130" s="1"/>
      <c r="AFN130" s="1"/>
      <c r="AFO130" s="1"/>
      <c r="AFP130" s="1"/>
      <c r="AFQ130" s="1"/>
      <c r="AFR130" s="1"/>
      <c r="AFS130" s="1"/>
      <c r="AFT130" s="1"/>
      <c r="AFU130" s="1"/>
      <c r="AFV130" s="1"/>
      <c r="AFW130" s="1"/>
      <c r="AFX130" s="1"/>
      <c r="AFY130" s="1"/>
      <c r="AFZ130" s="1"/>
      <c r="AGA130" s="1"/>
      <c r="AGB130" s="1"/>
      <c r="AGC130" s="1"/>
      <c r="AGD130" s="1"/>
      <c r="AGE130" s="1"/>
      <c r="AGF130" s="1"/>
      <c r="AGG130" s="1"/>
      <c r="AGH130" s="1"/>
      <c r="AGI130" s="1"/>
      <c r="AGJ130" s="1"/>
      <c r="AGK130" s="1"/>
      <c r="AGL130" s="1"/>
      <c r="AGM130" s="1"/>
      <c r="AGN130" s="1"/>
      <c r="AGO130" s="1"/>
      <c r="AGP130" s="1"/>
      <c r="AGQ130" s="1"/>
      <c r="AGR130" s="1"/>
      <c r="AGS130" s="1"/>
      <c r="AGT130" s="1"/>
      <c r="AGU130" s="1"/>
      <c r="AGV130" s="1"/>
      <c r="AGW130" s="1"/>
      <c r="AGX130" s="1"/>
      <c r="AGY130" s="1"/>
      <c r="AGZ130" s="1"/>
      <c r="AHA130" s="1"/>
      <c r="AHB130" s="1"/>
      <c r="AHC130" s="1"/>
      <c r="AHD130" s="1"/>
      <c r="AHE130" s="1"/>
      <c r="AHF130" s="1"/>
      <c r="AHG130" s="1"/>
      <c r="AHH130" s="1"/>
      <c r="AHI130" s="1"/>
      <c r="AHJ130" s="1"/>
      <c r="AHK130" s="1"/>
      <c r="AHL130" s="1"/>
      <c r="AHM130" s="1"/>
      <c r="AHN130" s="1"/>
      <c r="AHO130" s="1"/>
      <c r="AHP130" s="1"/>
      <c r="AHQ130" s="1"/>
      <c r="AHR130" s="1"/>
      <c r="AHS130" s="1"/>
      <c r="AHT130" s="1"/>
      <c r="AHU130" s="1"/>
      <c r="AHV130" s="1"/>
      <c r="AHW130" s="1"/>
      <c r="AHX130" s="1"/>
      <c r="AHY130" s="1"/>
      <c r="AHZ130" s="1"/>
      <c r="AIA130" s="1"/>
      <c r="AIB130" s="1"/>
      <c r="AIC130" s="1"/>
      <c r="AID130" s="1"/>
      <c r="AIE130" s="1"/>
      <c r="AIF130" s="1"/>
      <c r="AIG130" s="1"/>
      <c r="AIH130" s="1"/>
      <c r="AII130" s="1"/>
      <c r="AIJ130" s="1"/>
      <c r="AIK130" s="1"/>
      <c r="AIL130" s="1"/>
      <c r="AIM130" s="1"/>
      <c r="AIN130" s="1"/>
      <c r="AIO130" s="1"/>
      <c r="AIP130" s="1"/>
      <c r="AIQ130" s="1"/>
      <c r="AIR130" s="1"/>
      <c r="AIS130" s="1"/>
      <c r="AIT130" s="1"/>
      <c r="AIU130" s="1"/>
      <c r="AIV130" s="1"/>
      <c r="AIW130" s="1"/>
      <c r="AIX130" s="1"/>
      <c r="AIY130" s="1"/>
      <c r="AIZ130" s="1"/>
      <c r="AJA130" s="1"/>
      <c r="AJB130" s="1"/>
      <c r="AJC130" s="1"/>
      <c r="AJD130" s="1"/>
      <c r="AJE130" s="1"/>
      <c r="AJF130" s="1"/>
      <c r="AJG130" s="1"/>
      <c r="AJH130" s="1"/>
      <c r="AJI130" s="1"/>
      <c r="AJJ130" s="1"/>
      <c r="AJK130" s="1"/>
      <c r="AJL130" s="1"/>
      <c r="AJM130" s="1"/>
      <c r="AJN130" s="1"/>
      <c r="AJO130" s="1"/>
      <c r="AJP130" s="1"/>
      <c r="AJQ130" s="1"/>
      <c r="AJR130" s="1"/>
      <c r="AJS130" s="1"/>
      <c r="AJT130" s="1"/>
      <c r="AJU130" s="1"/>
      <c r="AJV130" s="1"/>
      <c r="AJW130" s="1"/>
      <c r="AJX130" s="1"/>
      <c r="AJY130" s="1"/>
      <c r="AJZ130" s="1"/>
      <c r="AKA130" s="1"/>
      <c r="AKB130" s="1"/>
      <c r="AKC130" s="1"/>
      <c r="AKD130" s="1"/>
      <c r="AKE130" s="1"/>
      <c r="AKF130" s="1"/>
      <c r="AKG130" s="1"/>
      <c r="AKH130" s="1"/>
      <c r="AKI130" s="1"/>
      <c r="AKJ130" s="1"/>
      <c r="AKK130" s="1"/>
      <c r="AKL130" s="1"/>
      <c r="AKM130" s="1"/>
      <c r="AKN130" s="1"/>
      <c r="AKO130" s="1"/>
      <c r="AKP130" s="1"/>
      <c r="AKQ130" s="1"/>
      <c r="AKR130" s="1"/>
      <c r="AKS130" s="1"/>
      <c r="AKT130" s="1"/>
      <c r="AKU130" s="1"/>
      <c r="AKV130" s="1"/>
      <c r="AKW130" s="1"/>
      <c r="AKX130" s="1"/>
      <c r="AKY130" s="1"/>
      <c r="AKZ130" s="1"/>
      <c r="ALA130" s="1"/>
      <c r="ALB130" s="1"/>
      <c r="ALC130" s="1"/>
      <c r="ALD130" s="1"/>
      <c r="ALE130" s="1"/>
      <c r="ALF130" s="1"/>
      <c r="ALG130" s="1"/>
      <c r="ALH130" s="1"/>
      <c r="ALI130" s="1"/>
      <c r="ALJ130" s="1"/>
      <c r="ALK130" s="1"/>
      <c r="ALL130" s="1"/>
      <c r="ALM130" s="1"/>
      <c r="ALN130" s="1"/>
      <c r="ALO130" s="1"/>
      <c r="ALP130" s="1"/>
      <c r="ALQ130" s="1"/>
      <c r="ALR130" s="1"/>
      <c r="ALS130" s="1"/>
      <c r="ALT130" s="1"/>
      <c r="ALU130" s="1"/>
      <c r="ALV130" s="1"/>
      <c r="ALW130" s="1"/>
    </row>
    <row r="131" spans="1:1011" s="12" customFormat="1" x14ac:dyDescent="0.3">
      <c r="A131" s="70"/>
      <c r="B131" s="70"/>
      <c r="C131" s="25" t="s">
        <v>130</v>
      </c>
      <c r="D131" s="26">
        <v>8</v>
      </c>
    </row>
    <row r="132" spans="1:1011" s="12" customFormat="1" x14ac:dyDescent="0.3">
      <c r="A132" s="70"/>
      <c r="B132" s="70"/>
      <c r="C132" s="27" t="s">
        <v>131</v>
      </c>
      <c r="D132" s="28">
        <v>2</v>
      </c>
    </row>
    <row r="133" spans="1:1011" s="12" customFormat="1" x14ac:dyDescent="0.3">
      <c r="A133" s="70"/>
      <c r="B133" s="70"/>
      <c r="C133" s="16" t="s">
        <v>132</v>
      </c>
      <c r="D133" s="29">
        <v>17</v>
      </c>
    </row>
    <row r="134" spans="1:1011" s="2" customFormat="1" x14ac:dyDescent="0.3">
      <c r="A134" s="70"/>
      <c r="B134" s="70"/>
      <c r="C134" s="30" t="s">
        <v>17</v>
      </c>
      <c r="D134" s="31">
        <f>SUM(D125:D133)</f>
        <v>100</v>
      </c>
    </row>
    <row r="135" spans="1:1011" x14ac:dyDescent="0.3">
      <c r="A135" s="70" t="s">
        <v>133</v>
      </c>
      <c r="B135" s="70"/>
      <c r="C135" s="32" t="s">
        <v>134</v>
      </c>
      <c r="D135" s="17">
        <v>10</v>
      </c>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c r="JL135" s="1"/>
      <c r="JM135" s="1"/>
      <c r="JN135" s="1"/>
      <c r="JO135" s="1"/>
      <c r="JP135" s="1"/>
      <c r="JQ135" s="1"/>
      <c r="JR135" s="1"/>
      <c r="JS135" s="1"/>
      <c r="JT135" s="1"/>
      <c r="JU135" s="1"/>
      <c r="JV135" s="1"/>
      <c r="JW135" s="1"/>
      <c r="JX135" s="1"/>
      <c r="JY135" s="1"/>
      <c r="JZ135" s="1"/>
      <c r="KA135" s="1"/>
      <c r="KB135" s="1"/>
      <c r="KC135" s="1"/>
      <c r="KD135" s="1"/>
      <c r="KE135" s="1"/>
      <c r="KF135" s="1"/>
      <c r="KG135" s="1"/>
      <c r="KH135" s="1"/>
      <c r="KI135" s="1"/>
      <c r="KJ135" s="1"/>
      <c r="KK135" s="1"/>
      <c r="KL135" s="1"/>
      <c r="KM135" s="1"/>
      <c r="KN135" s="1"/>
      <c r="KO135" s="1"/>
      <c r="KP135" s="1"/>
      <c r="KQ135" s="1"/>
      <c r="KR135" s="1"/>
      <c r="KS135" s="1"/>
      <c r="KT135" s="1"/>
      <c r="KU135" s="1"/>
      <c r="KV135" s="1"/>
      <c r="KW135" s="1"/>
      <c r="KX135" s="1"/>
      <c r="KY135" s="1"/>
      <c r="KZ135" s="1"/>
      <c r="LA135" s="1"/>
      <c r="LB135" s="1"/>
      <c r="LC135" s="1"/>
      <c r="LD135" s="1"/>
      <c r="LE135" s="1"/>
      <c r="LF135" s="1"/>
      <c r="LG135" s="1"/>
      <c r="LH135" s="1"/>
      <c r="LI135" s="1"/>
      <c r="LJ135" s="1"/>
      <c r="LK135" s="1"/>
      <c r="LL135" s="1"/>
      <c r="LM135" s="1"/>
      <c r="LN135" s="1"/>
      <c r="LO135" s="1"/>
      <c r="LP135" s="1"/>
      <c r="LQ135" s="1"/>
      <c r="LR135" s="1"/>
      <c r="LS135" s="1"/>
      <c r="LT135" s="1"/>
      <c r="LU135" s="1"/>
      <c r="LV135" s="1"/>
      <c r="LW135" s="1"/>
      <c r="LX135" s="1"/>
      <c r="LY135" s="1"/>
      <c r="LZ135" s="1"/>
      <c r="MA135" s="1"/>
      <c r="MB135" s="1"/>
      <c r="MC135" s="1"/>
      <c r="MD135" s="1"/>
      <c r="ME135" s="1"/>
      <c r="MF135" s="1"/>
      <c r="MG135" s="1"/>
      <c r="MH135" s="1"/>
      <c r="MI135" s="1"/>
      <c r="MJ135" s="1"/>
      <c r="MK135" s="1"/>
      <c r="ML135" s="1"/>
      <c r="MM135" s="1"/>
      <c r="MN135" s="1"/>
      <c r="MO135" s="1"/>
      <c r="MP135" s="1"/>
      <c r="MQ135" s="1"/>
      <c r="MR135" s="1"/>
      <c r="MS135" s="1"/>
      <c r="MT135" s="1"/>
      <c r="MU135" s="1"/>
      <c r="MV135" s="1"/>
      <c r="MW135" s="1"/>
      <c r="MX135" s="1"/>
      <c r="MY135" s="1"/>
      <c r="MZ135" s="1"/>
      <c r="NA135" s="1"/>
      <c r="NB135" s="1"/>
      <c r="NC135" s="1"/>
      <c r="ND135" s="1"/>
      <c r="NE135" s="1"/>
      <c r="NF135" s="1"/>
      <c r="NG135" s="1"/>
      <c r="NH135" s="1"/>
      <c r="NI135" s="1"/>
      <c r="NJ135" s="1"/>
      <c r="NK135" s="1"/>
      <c r="NL135" s="1"/>
      <c r="NM135" s="1"/>
      <c r="NN135" s="1"/>
      <c r="NO135" s="1"/>
      <c r="NP135" s="1"/>
      <c r="NQ135" s="1"/>
      <c r="NR135" s="1"/>
      <c r="NS135" s="1"/>
      <c r="NT135" s="1"/>
      <c r="NU135" s="1"/>
      <c r="NV135" s="1"/>
      <c r="NW135" s="1"/>
      <c r="NX135" s="1"/>
      <c r="NY135" s="1"/>
      <c r="NZ135" s="1"/>
      <c r="OA135" s="1"/>
      <c r="OB135" s="1"/>
      <c r="OC135" s="1"/>
      <c r="OD135" s="1"/>
      <c r="OE135" s="1"/>
      <c r="OF135" s="1"/>
      <c r="OG135" s="1"/>
      <c r="OH135" s="1"/>
      <c r="OI135" s="1"/>
      <c r="OJ135" s="1"/>
      <c r="OK135" s="1"/>
      <c r="OL135" s="1"/>
      <c r="OM135" s="1"/>
      <c r="ON135" s="1"/>
      <c r="OO135" s="1"/>
      <c r="OP135" s="1"/>
      <c r="OQ135" s="1"/>
      <c r="OR135" s="1"/>
      <c r="OS135" s="1"/>
      <c r="OT135" s="1"/>
      <c r="OU135" s="1"/>
      <c r="OV135" s="1"/>
      <c r="OW135" s="1"/>
      <c r="OX135" s="1"/>
      <c r="OY135" s="1"/>
      <c r="OZ135" s="1"/>
      <c r="PA135" s="1"/>
      <c r="PB135" s="1"/>
      <c r="PC135" s="1"/>
      <c r="PD135" s="1"/>
      <c r="PE135" s="1"/>
      <c r="PF135" s="1"/>
      <c r="PG135" s="1"/>
      <c r="PH135" s="1"/>
      <c r="PI135" s="1"/>
      <c r="PJ135" s="1"/>
      <c r="PK135" s="1"/>
      <c r="PL135" s="1"/>
      <c r="PM135" s="1"/>
      <c r="PN135" s="1"/>
      <c r="PO135" s="1"/>
      <c r="PP135" s="1"/>
      <c r="PQ135" s="1"/>
      <c r="PR135" s="1"/>
      <c r="PS135" s="1"/>
      <c r="PT135" s="1"/>
      <c r="PU135" s="1"/>
      <c r="PV135" s="1"/>
      <c r="PW135" s="1"/>
      <c r="PX135" s="1"/>
      <c r="PY135" s="1"/>
      <c r="PZ135" s="1"/>
      <c r="QA135" s="1"/>
      <c r="QB135" s="1"/>
      <c r="QC135" s="1"/>
      <c r="QD135" s="1"/>
      <c r="QE135" s="1"/>
      <c r="QF135" s="1"/>
      <c r="QG135" s="1"/>
      <c r="QH135" s="1"/>
      <c r="QI135" s="1"/>
      <c r="QJ135" s="1"/>
      <c r="QK135" s="1"/>
      <c r="QL135" s="1"/>
      <c r="QM135" s="1"/>
      <c r="QN135" s="1"/>
      <c r="QO135" s="1"/>
      <c r="QP135" s="1"/>
      <c r="QQ135" s="1"/>
      <c r="QR135" s="1"/>
      <c r="QS135" s="1"/>
      <c r="QT135" s="1"/>
      <c r="QU135" s="1"/>
      <c r="QV135" s="1"/>
      <c r="QW135" s="1"/>
      <c r="QX135" s="1"/>
      <c r="QY135" s="1"/>
      <c r="QZ135" s="1"/>
      <c r="RA135" s="1"/>
      <c r="RB135" s="1"/>
      <c r="RC135" s="1"/>
      <c r="RD135" s="1"/>
      <c r="RE135" s="1"/>
      <c r="RF135" s="1"/>
      <c r="RG135" s="1"/>
      <c r="RH135" s="1"/>
      <c r="RI135" s="1"/>
      <c r="RJ135" s="1"/>
      <c r="RK135" s="1"/>
      <c r="RL135" s="1"/>
      <c r="RM135" s="1"/>
      <c r="RN135" s="1"/>
      <c r="RO135" s="1"/>
      <c r="RP135" s="1"/>
      <c r="RQ135" s="1"/>
      <c r="RR135" s="1"/>
      <c r="RS135" s="1"/>
      <c r="RT135" s="1"/>
      <c r="RU135" s="1"/>
      <c r="RV135" s="1"/>
      <c r="RW135" s="1"/>
      <c r="RX135" s="1"/>
      <c r="RY135" s="1"/>
      <c r="RZ135" s="1"/>
      <c r="SA135" s="1"/>
      <c r="SB135" s="1"/>
      <c r="SC135" s="1"/>
      <c r="SD135" s="1"/>
      <c r="SE135" s="1"/>
      <c r="SF135" s="1"/>
      <c r="SG135" s="1"/>
      <c r="SH135" s="1"/>
      <c r="SI135" s="1"/>
      <c r="SJ135" s="1"/>
      <c r="SK135" s="1"/>
      <c r="SL135" s="1"/>
      <c r="SM135" s="1"/>
      <c r="SN135" s="1"/>
      <c r="SO135" s="1"/>
      <c r="SP135" s="1"/>
      <c r="SQ135" s="1"/>
      <c r="SR135" s="1"/>
      <c r="SS135" s="1"/>
      <c r="ST135" s="1"/>
      <c r="SU135" s="1"/>
      <c r="SV135" s="1"/>
      <c r="SW135" s="1"/>
      <c r="SX135" s="1"/>
      <c r="SY135" s="1"/>
      <c r="SZ135" s="1"/>
      <c r="TA135" s="1"/>
      <c r="TB135" s="1"/>
      <c r="TC135" s="1"/>
      <c r="TD135" s="1"/>
      <c r="TE135" s="1"/>
      <c r="TF135" s="1"/>
      <c r="TG135" s="1"/>
      <c r="TH135" s="1"/>
      <c r="TI135" s="1"/>
      <c r="TJ135" s="1"/>
      <c r="TK135" s="1"/>
      <c r="TL135" s="1"/>
      <c r="TM135" s="1"/>
      <c r="TN135" s="1"/>
      <c r="TO135" s="1"/>
      <c r="TP135" s="1"/>
      <c r="TQ135" s="1"/>
      <c r="TR135" s="1"/>
      <c r="TS135" s="1"/>
      <c r="TT135" s="1"/>
      <c r="TU135" s="1"/>
      <c r="TV135" s="1"/>
      <c r="TW135" s="1"/>
      <c r="TX135" s="1"/>
      <c r="TY135" s="1"/>
      <c r="TZ135" s="1"/>
      <c r="UA135" s="1"/>
      <c r="UB135" s="1"/>
      <c r="UC135" s="1"/>
      <c r="UD135" s="1"/>
      <c r="UE135" s="1"/>
      <c r="UF135" s="1"/>
      <c r="UG135" s="1"/>
      <c r="UH135" s="1"/>
      <c r="UI135" s="1"/>
      <c r="UJ135" s="1"/>
      <c r="UK135" s="1"/>
      <c r="UL135" s="1"/>
      <c r="UM135" s="1"/>
      <c r="UN135" s="1"/>
      <c r="UO135" s="1"/>
      <c r="UP135" s="1"/>
      <c r="UQ135" s="1"/>
      <c r="UR135" s="1"/>
      <c r="US135" s="1"/>
      <c r="UT135" s="1"/>
      <c r="UU135" s="1"/>
      <c r="UV135" s="1"/>
      <c r="UW135" s="1"/>
      <c r="UX135" s="1"/>
      <c r="UY135" s="1"/>
      <c r="UZ135" s="1"/>
      <c r="VA135" s="1"/>
      <c r="VB135" s="1"/>
      <c r="VC135" s="1"/>
      <c r="VD135" s="1"/>
      <c r="VE135" s="1"/>
      <c r="VF135" s="1"/>
      <c r="VG135" s="1"/>
      <c r="VH135" s="1"/>
      <c r="VI135" s="1"/>
      <c r="VJ135" s="1"/>
      <c r="VK135" s="1"/>
      <c r="VL135" s="1"/>
      <c r="VM135" s="1"/>
      <c r="VN135" s="1"/>
      <c r="VO135" s="1"/>
      <c r="VP135" s="1"/>
      <c r="VQ135" s="1"/>
      <c r="VR135" s="1"/>
      <c r="VS135" s="1"/>
      <c r="VT135" s="1"/>
      <c r="VU135" s="1"/>
      <c r="VV135" s="1"/>
      <c r="VW135" s="1"/>
      <c r="VX135" s="1"/>
      <c r="VY135" s="1"/>
      <c r="VZ135" s="1"/>
      <c r="WA135" s="1"/>
      <c r="WB135" s="1"/>
      <c r="WC135" s="1"/>
      <c r="WD135" s="1"/>
      <c r="WE135" s="1"/>
      <c r="WF135" s="1"/>
      <c r="WG135" s="1"/>
      <c r="WH135" s="1"/>
      <c r="WI135" s="1"/>
      <c r="WJ135" s="1"/>
      <c r="WK135" s="1"/>
      <c r="WL135" s="1"/>
      <c r="WM135" s="1"/>
      <c r="WN135" s="1"/>
      <c r="WO135" s="1"/>
      <c r="WP135" s="1"/>
      <c r="WQ135" s="1"/>
      <c r="WR135" s="1"/>
      <c r="WS135" s="1"/>
      <c r="WT135" s="1"/>
      <c r="WU135" s="1"/>
      <c r="WV135" s="1"/>
      <c r="WW135" s="1"/>
      <c r="WX135" s="1"/>
      <c r="WY135" s="1"/>
      <c r="WZ135" s="1"/>
      <c r="XA135" s="1"/>
      <c r="XB135" s="1"/>
      <c r="XC135" s="1"/>
      <c r="XD135" s="1"/>
      <c r="XE135" s="1"/>
      <c r="XF135" s="1"/>
      <c r="XG135" s="1"/>
      <c r="XH135" s="1"/>
      <c r="XI135" s="1"/>
      <c r="XJ135" s="1"/>
      <c r="XK135" s="1"/>
      <c r="XL135" s="1"/>
      <c r="XM135" s="1"/>
      <c r="XN135" s="1"/>
      <c r="XO135" s="1"/>
      <c r="XP135" s="1"/>
      <c r="XQ135" s="1"/>
      <c r="XR135" s="1"/>
      <c r="XS135" s="1"/>
      <c r="XT135" s="1"/>
      <c r="XU135" s="1"/>
      <c r="XV135" s="1"/>
      <c r="XW135" s="1"/>
      <c r="XX135" s="1"/>
      <c r="XY135" s="1"/>
      <c r="XZ135" s="1"/>
      <c r="YA135" s="1"/>
      <c r="YB135" s="1"/>
      <c r="YC135" s="1"/>
      <c r="YD135" s="1"/>
      <c r="YE135" s="1"/>
      <c r="YF135" s="1"/>
      <c r="YG135" s="1"/>
      <c r="YH135" s="1"/>
      <c r="YI135" s="1"/>
      <c r="YJ135" s="1"/>
      <c r="YK135" s="1"/>
      <c r="YL135" s="1"/>
      <c r="YM135" s="1"/>
      <c r="YN135" s="1"/>
      <c r="YO135" s="1"/>
      <c r="YP135" s="1"/>
      <c r="YQ135" s="1"/>
      <c r="YR135" s="1"/>
      <c r="YS135" s="1"/>
      <c r="YT135" s="1"/>
      <c r="YU135" s="1"/>
      <c r="YV135" s="1"/>
      <c r="YW135" s="1"/>
      <c r="YX135" s="1"/>
      <c r="YY135" s="1"/>
      <c r="YZ135" s="1"/>
      <c r="ZA135" s="1"/>
      <c r="ZB135" s="1"/>
      <c r="ZC135" s="1"/>
      <c r="ZD135" s="1"/>
      <c r="ZE135" s="1"/>
      <c r="ZF135" s="1"/>
      <c r="ZG135" s="1"/>
      <c r="ZH135" s="1"/>
      <c r="ZI135" s="1"/>
      <c r="ZJ135" s="1"/>
      <c r="ZK135" s="1"/>
      <c r="ZL135" s="1"/>
      <c r="ZM135" s="1"/>
      <c r="ZN135" s="1"/>
      <c r="ZO135" s="1"/>
      <c r="ZP135" s="1"/>
      <c r="ZQ135" s="1"/>
      <c r="ZR135" s="1"/>
      <c r="ZS135" s="1"/>
      <c r="ZT135" s="1"/>
      <c r="ZU135" s="1"/>
      <c r="ZV135" s="1"/>
      <c r="ZW135" s="1"/>
      <c r="ZX135" s="1"/>
      <c r="ZY135" s="1"/>
      <c r="ZZ135" s="1"/>
      <c r="AAA135" s="1"/>
      <c r="AAB135" s="1"/>
      <c r="AAC135" s="1"/>
      <c r="AAD135" s="1"/>
      <c r="AAE135" s="1"/>
      <c r="AAF135" s="1"/>
      <c r="AAG135" s="1"/>
      <c r="AAH135" s="1"/>
      <c r="AAI135" s="1"/>
      <c r="AAJ135" s="1"/>
      <c r="AAK135" s="1"/>
      <c r="AAL135" s="1"/>
      <c r="AAM135" s="1"/>
      <c r="AAN135" s="1"/>
      <c r="AAO135" s="1"/>
      <c r="AAP135" s="1"/>
      <c r="AAQ135" s="1"/>
      <c r="AAR135" s="1"/>
      <c r="AAS135" s="1"/>
      <c r="AAT135" s="1"/>
      <c r="AAU135" s="1"/>
      <c r="AAV135" s="1"/>
      <c r="AAW135" s="1"/>
      <c r="AAX135" s="1"/>
      <c r="AAY135" s="1"/>
      <c r="AAZ135" s="1"/>
      <c r="ABA135" s="1"/>
      <c r="ABB135" s="1"/>
      <c r="ABC135" s="1"/>
      <c r="ABD135" s="1"/>
      <c r="ABE135" s="1"/>
      <c r="ABF135" s="1"/>
      <c r="ABG135" s="1"/>
      <c r="ABH135" s="1"/>
      <c r="ABI135" s="1"/>
      <c r="ABJ135" s="1"/>
      <c r="ABK135" s="1"/>
      <c r="ABL135" s="1"/>
      <c r="ABM135" s="1"/>
      <c r="ABN135" s="1"/>
      <c r="ABO135" s="1"/>
      <c r="ABP135" s="1"/>
      <c r="ABQ135" s="1"/>
      <c r="ABR135" s="1"/>
      <c r="ABS135" s="1"/>
      <c r="ABT135" s="1"/>
      <c r="ABU135" s="1"/>
      <c r="ABV135" s="1"/>
      <c r="ABW135" s="1"/>
      <c r="ABX135" s="1"/>
      <c r="ABY135" s="1"/>
      <c r="ABZ135" s="1"/>
      <c r="ACA135" s="1"/>
      <c r="ACB135" s="1"/>
      <c r="ACC135" s="1"/>
      <c r="ACD135" s="1"/>
      <c r="ACE135" s="1"/>
      <c r="ACF135" s="1"/>
      <c r="ACG135" s="1"/>
      <c r="ACH135" s="1"/>
      <c r="ACI135" s="1"/>
      <c r="ACJ135" s="1"/>
      <c r="ACK135" s="1"/>
      <c r="ACL135" s="1"/>
      <c r="ACM135" s="1"/>
      <c r="ACN135" s="1"/>
      <c r="ACO135" s="1"/>
      <c r="ACP135" s="1"/>
      <c r="ACQ135" s="1"/>
      <c r="ACR135" s="1"/>
      <c r="ACS135" s="1"/>
      <c r="ACT135" s="1"/>
      <c r="ACU135" s="1"/>
      <c r="ACV135" s="1"/>
      <c r="ACW135" s="1"/>
      <c r="ACX135" s="1"/>
      <c r="ACY135" s="1"/>
      <c r="ACZ135" s="1"/>
      <c r="ADA135" s="1"/>
      <c r="ADB135" s="1"/>
      <c r="ADC135" s="1"/>
      <c r="ADD135" s="1"/>
      <c r="ADE135" s="1"/>
      <c r="ADF135" s="1"/>
      <c r="ADG135" s="1"/>
      <c r="ADH135" s="1"/>
      <c r="ADI135" s="1"/>
      <c r="ADJ135" s="1"/>
      <c r="ADK135" s="1"/>
      <c r="ADL135" s="1"/>
      <c r="ADM135" s="1"/>
      <c r="ADN135" s="1"/>
      <c r="ADO135" s="1"/>
      <c r="ADP135" s="1"/>
      <c r="ADQ135" s="1"/>
      <c r="ADR135" s="1"/>
      <c r="ADS135" s="1"/>
      <c r="ADT135" s="1"/>
      <c r="ADU135" s="1"/>
      <c r="ADV135" s="1"/>
      <c r="ADW135" s="1"/>
      <c r="ADX135" s="1"/>
      <c r="ADY135" s="1"/>
      <c r="ADZ135" s="1"/>
      <c r="AEA135" s="1"/>
      <c r="AEB135" s="1"/>
      <c r="AEC135" s="1"/>
      <c r="AED135" s="1"/>
      <c r="AEE135" s="1"/>
      <c r="AEF135" s="1"/>
      <c r="AEG135" s="1"/>
      <c r="AEH135" s="1"/>
      <c r="AEI135" s="1"/>
      <c r="AEJ135" s="1"/>
      <c r="AEK135" s="1"/>
      <c r="AEL135" s="1"/>
      <c r="AEM135" s="1"/>
      <c r="AEN135" s="1"/>
      <c r="AEO135" s="1"/>
      <c r="AEP135" s="1"/>
      <c r="AEQ135" s="1"/>
      <c r="AER135" s="1"/>
      <c r="AES135" s="1"/>
      <c r="AET135" s="1"/>
      <c r="AEU135" s="1"/>
      <c r="AEV135" s="1"/>
      <c r="AEW135" s="1"/>
      <c r="AEX135" s="1"/>
      <c r="AEY135" s="1"/>
      <c r="AEZ135" s="1"/>
      <c r="AFA135" s="1"/>
      <c r="AFB135" s="1"/>
      <c r="AFC135" s="1"/>
      <c r="AFD135" s="1"/>
      <c r="AFE135" s="1"/>
      <c r="AFF135" s="1"/>
      <c r="AFG135" s="1"/>
      <c r="AFH135" s="1"/>
      <c r="AFI135" s="1"/>
      <c r="AFJ135" s="1"/>
      <c r="AFK135" s="1"/>
      <c r="AFL135" s="1"/>
      <c r="AFM135" s="1"/>
      <c r="AFN135" s="1"/>
      <c r="AFO135" s="1"/>
      <c r="AFP135" s="1"/>
      <c r="AFQ135" s="1"/>
      <c r="AFR135" s="1"/>
      <c r="AFS135" s="1"/>
      <c r="AFT135" s="1"/>
      <c r="AFU135" s="1"/>
      <c r="AFV135" s="1"/>
      <c r="AFW135" s="1"/>
      <c r="AFX135" s="1"/>
      <c r="AFY135" s="1"/>
      <c r="AFZ135" s="1"/>
      <c r="AGA135" s="1"/>
      <c r="AGB135" s="1"/>
      <c r="AGC135" s="1"/>
      <c r="AGD135" s="1"/>
      <c r="AGE135" s="1"/>
      <c r="AGF135" s="1"/>
      <c r="AGG135" s="1"/>
      <c r="AGH135" s="1"/>
      <c r="AGI135" s="1"/>
      <c r="AGJ135" s="1"/>
      <c r="AGK135" s="1"/>
      <c r="AGL135" s="1"/>
      <c r="AGM135" s="1"/>
      <c r="AGN135" s="1"/>
      <c r="AGO135" s="1"/>
      <c r="AGP135" s="1"/>
      <c r="AGQ135" s="1"/>
      <c r="AGR135" s="1"/>
      <c r="AGS135" s="1"/>
      <c r="AGT135" s="1"/>
      <c r="AGU135" s="1"/>
      <c r="AGV135" s="1"/>
      <c r="AGW135" s="1"/>
      <c r="AGX135" s="1"/>
      <c r="AGY135" s="1"/>
      <c r="AGZ135" s="1"/>
      <c r="AHA135" s="1"/>
      <c r="AHB135" s="1"/>
      <c r="AHC135" s="1"/>
      <c r="AHD135" s="1"/>
      <c r="AHE135" s="1"/>
      <c r="AHF135" s="1"/>
      <c r="AHG135" s="1"/>
      <c r="AHH135" s="1"/>
      <c r="AHI135" s="1"/>
      <c r="AHJ135" s="1"/>
      <c r="AHK135" s="1"/>
      <c r="AHL135" s="1"/>
      <c r="AHM135" s="1"/>
      <c r="AHN135" s="1"/>
      <c r="AHO135" s="1"/>
      <c r="AHP135" s="1"/>
      <c r="AHQ135" s="1"/>
      <c r="AHR135" s="1"/>
      <c r="AHS135" s="1"/>
      <c r="AHT135" s="1"/>
      <c r="AHU135" s="1"/>
      <c r="AHV135" s="1"/>
      <c r="AHW135" s="1"/>
      <c r="AHX135" s="1"/>
      <c r="AHY135" s="1"/>
      <c r="AHZ135" s="1"/>
      <c r="AIA135" s="1"/>
      <c r="AIB135" s="1"/>
      <c r="AIC135" s="1"/>
      <c r="AID135" s="1"/>
      <c r="AIE135" s="1"/>
      <c r="AIF135" s="1"/>
      <c r="AIG135" s="1"/>
      <c r="AIH135" s="1"/>
      <c r="AII135" s="1"/>
      <c r="AIJ135" s="1"/>
      <c r="AIK135" s="1"/>
      <c r="AIL135" s="1"/>
      <c r="AIM135" s="1"/>
      <c r="AIN135" s="1"/>
      <c r="AIO135" s="1"/>
      <c r="AIP135" s="1"/>
      <c r="AIQ135" s="1"/>
      <c r="AIR135" s="1"/>
      <c r="AIS135" s="1"/>
      <c r="AIT135" s="1"/>
      <c r="AIU135" s="1"/>
      <c r="AIV135" s="1"/>
      <c r="AIW135" s="1"/>
      <c r="AIX135" s="1"/>
      <c r="AIY135" s="1"/>
      <c r="AIZ135" s="1"/>
      <c r="AJA135" s="1"/>
      <c r="AJB135" s="1"/>
      <c r="AJC135" s="1"/>
      <c r="AJD135" s="1"/>
      <c r="AJE135" s="1"/>
      <c r="AJF135" s="1"/>
      <c r="AJG135" s="1"/>
      <c r="AJH135" s="1"/>
      <c r="AJI135" s="1"/>
      <c r="AJJ135" s="1"/>
      <c r="AJK135" s="1"/>
      <c r="AJL135" s="1"/>
      <c r="AJM135" s="1"/>
      <c r="AJN135" s="1"/>
      <c r="AJO135" s="1"/>
      <c r="AJP135" s="1"/>
      <c r="AJQ135" s="1"/>
      <c r="AJR135" s="1"/>
      <c r="AJS135" s="1"/>
      <c r="AJT135" s="1"/>
      <c r="AJU135" s="1"/>
      <c r="AJV135" s="1"/>
      <c r="AJW135" s="1"/>
      <c r="AJX135" s="1"/>
      <c r="AJY135" s="1"/>
      <c r="AJZ135" s="1"/>
      <c r="AKA135" s="1"/>
      <c r="AKB135" s="1"/>
      <c r="AKC135" s="1"/>
      <c r="AKD135" s="1"/>
      <c r="AKE135" s="1"/>
      <c r="AKF135" s="1"/>
      <c r="AKG135" s="1"/>
      <c r="AKH135" s="1"/>
      <c r="AKI135" s="1"/>
      <c r="AKJ135" s="1"/>
      <c r="AKK135" s="1"/>
      <c r="AKL135" s="1"/>
      <c r="AKM135" s="1"/>
      <c r="AKN135" s="1"/>
      <c r="AKO135" s="1"/>
      <c r="AKP135" s="1"/>
      <c r="AKQ135" s="1"/>
      <c r="AKR135" s="1"/>
      <c r="AKS135" s="1"/>
      <c r="AKT135" s="1"/>
      <c r="AKU135" s="1"/>
      <c r="AKV135" s="1"/>
      <c r="AKW135" s="1"/>
      <c r="AKX135" s="1"/>
      <c r="AKY135" s="1"/>
      <c r="AKZ135" s="1"/>
      <c r="ALA135" s="1"/>
      <c r="ALB135" s="1"/>
      <c r="ALC135" s="1"/>
      <c r="ALD135" s="1"/>
      <c r="ALE135" s="1"/>
      <c r="ALF135" s="1"/>
      <c r="ALG135" s="1"/>
      <c r="ALH135" s="1"/>
      <c r="ALI135" s="1"/>
      <c r="ALJ135" s="1"/>
      <c r="ALK135" s="1"/>
      <c r="ALL135" s="1"/>
      <c r="ALM135" s="1"/>
      <c r="ALN135" s="1"/>
      <c r="ALO135" s="1"/>
      <c r="ALP135" s="1"/>
      <c r="ALQ135" s="1"/>
      <c r="ALR135" s="1"/>
      <c r="ALS135" s="1"/>
      <c r="ALT135" s="1"/>
      <c r="ALU135" s="1"/>
      <c r="ALV135" s="1"/>
      <c r="ALW135" s="1"/>
    </row>
    <row r="136" spans="1:1011" s="2" customFormat="1" x14ac:dyDescent="0.3">
      <c r="A136" s="70"/>
      <c r="B136" s="70"/>
      <c r="C136" s="30" t="s">
        <v>17</v>
      </c>
      <c r="D136" s="31">
        <f>SUM(D135)</f>
        <v>10</v>
      </c>
    </row>
    <row r="137" spans="1:1011" x14ac:dyDescent="0.3">
      <c r="A137" s="71" t="s">
        <v>135</v>
      </c>
      <c r="B137" s="72"/>
      <c r="C137" s="73"/>
      <c r="D137" s="33">
        <f>D18+D29+D124+D136+D134</f>
        <v>490</v>
      </c>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c r="KM137" s="1"/>
      <c r="KN137" s="1"/>
      <c r="KO137" s="1"/>
      <c r="KP137" s="1"/>
      <c r="KQ137" s="1"/>
      <c r="KR137" s="1"/>
      <c r="KS137" s="1"/>
      <c r="KT137" s="1"/>
      <c r="KU137" s="1"/>
      <c r="KV137" s="1"/>
      <c r="KW137" s="1"/>
      <c r="KX137" s="1"/>
      <c r="KY137" s="1"/>
      <c r="KZ137" s="1"/>
      <c r="LA137" s="1"/>
      <c r="LB137" s="1"/>
      <c r="LC137" s="1"/>
      <c r="LD137" s="1"/>
      <c r="LE137" s="1"/>
      <c r="LF137" s="1"/>
      <c r="LG137" s="1"/>
      <c r="LH137" s="1"/>
      <c r="LI137" s="1"/>
      <c r="LJ137" s="1"/>
      <c r="LK137" s="1"/>
      <c r="LL137" s="1"/>
      <c r="LM137" s="1"/>
      <c r="LN137" s="1"/>
      <c r="LO137" s="1"/>
      <c r="LP137" s="1"/>
      <c r="LQ137" s="1"/>
      <c r="LR137" s="1"/>
      <c r="LS137" s="1"/>
      <c r="LT137" s="1"/>
      <c r="LU137" s="1"/>
      <c r="LV137" s="1"/>
      <c r="LW137" s="1"/>
      <c r="LX137" s="1"/>
      <c r="LY137" s="1"/>
      <c r="LZ137" s="1"/>
      <c r="MA137" s="1"/>
      <c r="MB137" s="1"/>
      <c r="MC137" s="1"/>
      <c r="MD137" s="1"/>
      <c r="ME137" s="1"/>
      <c r="MF137" s="1"/>
      <c r="MG137" s="1"/>
      <c r="MH137" s="1"/>
      <c r="MI137" s="1"/>
      <c r="MJ137" s="1"/>
      <c r="MK137" s="1"/>
      <c r="ML137" s="1"/>
      <c r="MM137" s="1"/>
      <c r="MN137" s="1"/>
      <c r="MO137" s="1"/>
      <c r="MP137" s="1"/>
      <c r="MQ137" s="1"/>
      <c r="MR137" s="1"/>
      <c r="MS137" s="1"/>
      <c r="MT137" s="1"/>
      <c r="MU137" s="1"/>
      <c r="MV137" s="1"/>
      <c r="MW137" s="1"/>
      <c r="MX137" s="1"/>
      <c r="MY137" s="1"/>
      <c r="MZ137" s="1"/>
      <c r="NA137" s="1"/>
      <c r="NB137" s="1"/>
      <c r="NC137" s="1"/>
      <c r="ND137" s="1"/>
      <c r="NE137" s="1"/>
      <c r="NF137" s="1"/>
      <c r="NG137" s="1"/>
      <c r="NH137" s="1"/>
      <c r="NI137" s="1"/>
      <c r="NJ137" s="1"/>
      <c r="NK137" s="1"/>
      <c r="NL137" s="1"/>
      <c r="NM137" s="1"/>
      <c r="NN137" s="1"/>
      <c r="NO137" s="1"/>
      <c r="NP137" s="1"/>
      <c r="NQ137" s="1"/>
      <c r="NR137" s="1"/>
      <c r="NS137" s="1"/>
      <c r="NT137" s="1"/>
      <c r="NU137" s="1"/>
      <c r="NV137" s="1"/>
      <c r="NW137" s="1"/>
      <c r="NX137" s="1"/>
      <c r="NY137" s="1"/>
      <c r="NZ137" s="1"/>
      <c r="OA137" s="1"/>
      <c r="OB137" s="1"/>
      <c r="OC137" s="1"/>
      <c r="OD137" s="1"/>
      <c r="OE137" s="1"/>
      <c r="OF137" s="1"/>
      <c r="OG137" s="1"/>
      <c r="OH137" s="1"/>
      <c r="OI137" s="1"/>
      <c r="OJ137" s="1"/>
      <c r="OK137" s="1"/>
      <c r="OL137" s="1"/>
      <c r="OM137" s="1"/>
      <c r="ON137" s="1"/>
      <c r="OO137" s="1"/>
      <c r="OP137" s="1"/>
      <c r="OQ137" s="1"/>
      <c r="OR137" s="1"/>
      <c r="OS137" s="1"/>
      <c r="OT137" s="1"/>
      <c r="OU137" s="1"/>
      <c r="OV137" s="1"/>
      <c r="OW137" s="1"/>
      <c r="OX137" s="1"/>
      <c r="OY137" s="1"/>
      <c r="OZ137" s="1"/>
      <c r="PA137" s="1"/>
      <c r="PB137" s="1"/>
      <c r="PC137" s="1"/>
      <c r="PD137" s="1"/>
      <c r="PE137" s="1"/>
      <c r="PF137" s="1"/>
      <c r="PG137" s="1"/>
      <c r="PH137" s="1"/>
      <c r="PI137" s="1"/>
      <c r="PJ137" s="1"/>
      <c r="PK137" s="1"/>
      <c r="PL137" s="1"/>
      <c r="PM137" s="1"/>
      <c r="PN137" s="1"/>
      <c r="PO137" s="1"/>
      <c r="PP137" s="1"/>
      <c r="PQ137" s="1"/>
      <c r="PR137" s="1"/>
      <c r="PS137" s="1"/>
      <c r="PT137" s="1"/>
      <c r="PU137" s="1"/>
      <c r="PV137" s="1"/>
      <c r="PW137" s="1"/>
      <c r="PX137" s="1"/>
      <c r="PY137" s="1"/>
      <c r="PZ137" s="1"/>
      <c r="QA137" s="1"/>
      <c r="QB137" s="1"/>
      <c r="QC137" s="1"/>
      <c r="QD137" s="1"/>
      <c r="QE137" s="1"/>
      <c r="QF137" s="1"/>
      <c r="QG137" s="1"/>
      <c r="QH137" s="1"/>
      <c r="QI137" s="1"/>
      <c r="QJ137" s="1"/>
      <c r="QK137" s="1"/>
      <c r="QL137" s="1"/>
      <c r="QM137" s="1"/>
      <c r="QN137" s="1"/>
      <c r="QO137" s="1"/>
      <c r="QP137" s="1"/>
      <c r="QQ137" s="1"/>
      <c r="QR137" s="1"/>
      <c r="QS137" s="1"/>
      <c r="QT137" s="1"/>
      <c r="QU137" s="1"/>
      <c r="QV137" s="1"/>
      <c r="QW137" s="1"/>
      <c r="QX137" s="1"/>
      <c r="QY137" s="1"/>
      <c r="QZ137" s="1"/>
      <c r="RA137" s="1"/>
      <c r="RB137" s="1"/>
      <c r="RC137" s="1"/>
      <c r="RD137" s="1"/>
      <c r="RE137" s="1"/>
      <c r="RF137" s="1"/>
      <c r="RG137" s="1"/>
      <c r="RH137" s="1"/>
      <c r="RI137" s="1"/>
      <c r="RJ137" s="1"/>
      <c r="RK137" s="1"/>
      <c r="RL137" s="1"/>
      <c r="RM137" s="1"/>
      <c r="RN137" s="1"/>
      <c r="RO137" s="1"/>
      <c r="RP137" s="1"/>
      <c r="RQ137" s="1"/>
      <c r="RR137" s="1"/>
      <c r="RS137" s="1"/>
      <c r="RT137" s="1"/>
      <c r="RU137" s="1"/>
      <c r="RV137" s="1"/>
      <c r="RW137" s="1"/>
      <c r="RX137" s="1"/>
      <c r="RY137" s="1"/>
      <c r="RZ137" s="1"/>
      <c r="SA137" s="1"/>
      <c r="SB137" s="1"/>
      <c r="SC137" s="1"/>
      <c r="SD137" s="1"/>
      <c r="SE137" s="1"/>
      <c r="SF137" s="1"/>
      <c r="SG137" s="1"/>
      <c r="SH137" s="1"/>
      <c r="SI137" s="1"/>
      <c r="SJ137" s="1"/>
      <c r="SK137" s="1"/>
      <c r="SL137" s="1"/>
      <c r="SM137" s="1"/>
      <c r="SN137" s="1"/>
      <c r="SO137" s="1"/>
      <c r="SP137" s="1"/>
      <c r="SQ137" s="1"/>
      <c r="SR137" s="1"/>
      <c r="SS137" s="1"/>
      <c r="ST137" s="1"/>
      <c r="SU137" s="1"/>
      <c r="SV137" s="1"/>
      <c r="SW137" s="1"/>
      <c r="SX137" s="1"/>
      <c r="SY137" s="1"/>
      <c r="SZ137" s="1"/>
      <c r="TA137" s="1"/>
      <c r="TB137" s="1"/>
      <c r="TC137" s="1"/>
      <c r="TD137" s="1"/>
      <c r="TE137" s="1"/>
      <c r="TF137" s="1"/>
      <c r="TG137" s="1"/>
      <c r="TH137" s="1"/>
      <c r="TI137" s="1"/>
      <c r="TJ137" s="1"/>
      <c r="TK137" s="1"/>
      <c r="TL137" s="1"/>
      <c r="TM137" s="1"/>
      <c r="TN137" s="1"/>
      <c r="TO137" s="1"/>
      <c r="TP137" s="1"/>
      <c r="TQ137" s="1"/>
      <c r="TR137" s="1"/>
      <c r="TS137" s="1"/>
      <c r="TT137" s="1"/>
      <c r="TU137" s="1"/>
      <c r="TV137" s="1"/>
      <c r="TW137" s="1"/>
      <c r="TX137" s="1"/>
      <c r="TY137" s="1"/>
      <c r="TZ137" s="1"/>
      <c r="UA137" s="1"/>
      <c r="UB137" s="1"/>
      <c r="UC137" s="1"/>
      <c r="UD137" s="1"/>
      <c r="UE137" s="1"/>
      <c r="UF137" s="1"/>
      <c r="UG137" s="1"/>
      <c r="UH137" s="1"/>
      <c r="UI137" s="1"/>
      <c r="UJ137" s="1"/>
      <c r="UK137" s="1"/>
      <c r="UL137" s="1"/>
      <c r="UM137" s="1"/>
      <c r="UN137" s="1"/>
      <c r="UO137" s="1"/>
      <c r="UP137" s="1"/>
      <c r="UQ137" s="1"/>
      <c r="UR137" s="1"/>
      <c r="US137" s="1"/>
      <c r="UT137" s="1"/>
      <c r="UU137" s="1"/>
      <c r="UV137" s="1"/>
      <c r="UW137" s="1"/>
      <c r="UX137" s="1"/>
      <c r="UY137" s="1"/>
      <c r="UZ137" s="1"/>
      <c r="VA137" s="1"/>
      <c r="VB137" s="1"/>
      <c r="VC137" s="1"/>
      <c r="VD137" s="1"/>
      <c r="VE137" s="1"/>
      <c r="VF137" s="1"/>
      <c r="VG137" s="1"/>
      <c r="VH137" s="1"/>
      <c r="VI137" s="1"/>
      <c r="VJ137" s="1"/>
      <c r="VK137" s="1"/>
      <c r="VL137" s="1"/>
      <c r="VM137" s="1"/>
      <c r="VN137" s="1"/>
      <c r="VO137" s="1"/>
      <c r="VP137" s="1"/>
      <c r="VQ137" s="1"/>
      <c r="VR137" s="1"/>
      <c r="VS137" s="1"/>
      <c r="VT137" s="1"/>
      <c r="VU137" s="1"/>
      <c r="VV137" s="1"/>
      <c r="VW137" s="1"/>
      <c r="VX137" s="1"/>
      <c r="VY137" s="1"/>
      <c r="VZ137" s="1"/>
      <c r="WA137" s="1"/>
      <c r="WB137" s="1"/>
      <c r="WC137" s="1"/>
      <c r="WD137" s="1"/>
      <c r="WE137" s="1"/>
      <c r="WF137" s="1"/>
      <c r="WG137" s="1"/>
      <c r="WH137" s="1"/>
      <c r="WI137" s="1"/>
      <c r="WJ137" s="1"/>
      <c r="WK137" s="1"/>
      <c r="WL137" s="1"/>
      <c r="WM137" s="1"/>
      <c r="WN137" s="1"/>
      <c r="WO137" s="1"/>
      <c r="WP137" s="1"/>
      <c r="WQ137" s="1"/>
      <c r="WR137" s="1"/>
      <c r="WS137" s="1"/>
      <c r="WT137" s="1"/>
      <c r="WU137" s="1"/>
      <c r="WV137" s="1"/>
      <c r="WW137" s="1"/>
      <c r="WX137" s="1"/>
      <c r="WY137" s="1"/>
      <c r="WZ137" s="1"/>
      <c r="XA137" s="1"/>
      <c r="XB137" s="1"/>
      <c r="XC137" s="1"/>
      <c r="XD137" s="1"/>
      <c r="XE137" s="1"/>
      <c r="XF137" s="1"/>
      <c r="XG137" s="1"/>
      <c r="XH137" s="1"/>
      <c r="XI137" s="1"/>
      <c r="XJ137" s="1"/>
      <c r="XK137" s="1"/>
      <c r="XL137" s="1"/>
      <c r="XM137" s="1"/>
      <c r="XN137" s="1"/>
      <c r="XO137" s="1"/>
      <c r="XP137" s="1"/>
      <c r="XQ137" s="1"/>
      <c r="XR137" s="1"/>
      <c r="XS137" s="1"/>
      <c r="XT137" s="1"/>
      <c r="XU137" s="1"/>
      <c r="XV137" s="1"/>
      <c r="XW137" s="1"/>
      <c r="XX137" s="1"/>
      <c r="XY137" s="1"/>
      <c r="XZ137" s="1"/>
      <c r="YA137" s="1"/>
      <c r="YB137" s="1"/>
      <c r="YC137" s="1"/>
      <c r="YD137" s="1"/>
      <c r="YE137" s="1"/>
      <c r="YF137" s="1"/>
      <c r="YG137" s="1"/>
      <c r="YH137" s="1"/>
      <c r="YI137" s="1"/>
      <c r="YJ137" s="1"/>
      <c r="YK137" s="1"/>
      <c r="YL137" s="1"/>
      <c r="YM137" s="1"/>
      <c r="YN137" s="1"/>
      <c r="YO137" s="1"/>
      <c r="YP137" s="1"/>
      <c r="YQ137" s="1"/>
      <c r="YR137" s="1"/>
      <c r="YS137" s="1"/>
      <c r="YT137" s="1"/>
      <c r="YU137" s="1"/>
      <c r="YV137" s="1"/>
      <c r="YW137" s="1"/>
      <c r="YX137" s="1"/>
      <c r="YY137" s="1"/>
      <c r="YZ137" s="1"/>
      <c r="ZA137" s="1"/>
      <c r="ZB137" s="1"/>
      <c r="ZC137" s="1"/>
      <c r="ZD137" s="1"/>
      <c r="ZE137" s="1"/>
      <c r="ZF137" s="1"/>
      <c r="ZG137" s="1"/>
      <c r="ZH137" s="1"/>
      <c r="ZI137" s="1"/>
      <c r="ZJ137" s="1"/>
      <c r="ZK137" s="1"/>
      <c r="ZL137" s="1"/>
      <c r="ZM137" s="1"/>
      <c r="ZN137" s="1"/>
      <c r="ZO137" s="1"/>
      <c r="ZP137" s="1"/>
      <c r="ZQ137" s="1"/>
      <c r="ZR137" s="1"/>
      <c r="ZS137" s="1"/>
      <c r="ZT137" s="1"/>
      <c r="ZU137" s="1"/>
      <c r="ZV137" s="1"/>
      <c r="ZW137" s="1"/>
      <c r="ZX137" s="1"/>
      <c r="ZY137" s="1"/>
      <c r="ZZ137" s="1"/>
      <c r="AAA137" s="1"/>
      <c r="AAB137" s="1"/>
      <c r="AAC137" s="1"/>
      <c r="AAD137" s="1"/>
      <c r="AAE137" s="1"/>
      <c r="AAF137" s="1"/>
      <c r="AAG137" s="1"/>
      <c r="AAH137" s="1"/>
      <c r="AAI137" s="1"/>
      <c r="AAJ137" s="1"/>
      <c r="AAK137" s="1"/>
      <c r="AAL137" s="1"/>
      <c r="AAM137" s="1"/>
      <c r="AAN137" s="1"/>
      <c r="AAO137" s="1"/>
      <c r="AAP137" s="1"/>
      <c r="AAQ137" s="1"/>
      <c r="AAR137" s="1"/>
      <c r="AAS137" s="1"/>
      <c r="AAT137" s="1"/>
      <c r="AAU137" s="1"/>
      <c r="AAV137" s="1"/>
      <c r="AAW137" s="1"/>
      <c r="AAX137" s="1"/>
      <c r="AAY137" s="1"/>
      <c r="AAZ137" s="1"/>
      <c r="ABA137" s="1"/>
      <c r="ABB137" s="1"/>
      <c r="ABC137" s="1"/>
      <c r="ABD137" s="1"/>
      <c r="ABE137" s="1"/>
      <c r="ABF137" s="1"/>
      <c r="ABG137" s="1"/>
      <c r="ABH137" s="1"/>
      <c r="ABI137" s="1"/>
      <c r="ABJ137" s="1"/>
      <c r="ABK137" s="1"/>
      <c r="ABL137" s="1"/>
      <c r="ABM137" s="1"/>
      <c r="ABN137" s="1"/>
      <c r="ABO137" s="1"/>
      <c r="ABP137" s="1"/>
      <c r="ABQ137" s="1"/>
      <c r="ABR137" s="1"/>
      <c r="ABS137" s="1"/>
      <c r="ABT137" s="1"/>
      <c r="ABU137" s="1"/>
      <c r="ABV137" s="1"/>
      <c r="ABW137" s="1"/>
      <c r="ABX137" s="1"/>
      <c r="ABY137" s="1"/>
      <c r="ABZ137" s="1"/>
      <c r="ACA137" s="1"/>
      <c r="ACB137" s="1"/>
      <c r="ACC137" s="1"/>
      <c r="ACD137" s="1"/>
      <c r="ACE137" s="1"/>
      <c r="ACF137" s="1"/>
      <c r="ACG137" s="1"/>
      <c r="ACH137" s="1"/>
      <c r="ACI137" s="1"/>
      <c r="ACJ137" s="1"/>
      <c r="ACK137" s="1"/>
      <c r="ACL137" s="1"/>
      <c r="ACM137" s="1"/>
      <c r="ACN137" s="1"/>
      <c r="ACO137" s="1"/>
      <c r="ACP137" s="1"/>
      <c r="ACQ137" s="1"/>
      <c r="ACR137" s="1"/>
      <c r="ACS137" s="1"/>
      <c r="ACT137" s="1"/>
      <c r="ACU137" s="1"/>
      <c r="ACV137" s="1"/>
      <c r="ACW137" s="1"/>
      <c r="ACX137" s="1"/>
      <c r="ACY137" s="1"/>
      <c r="ACZ137" s="1"/>
      <c r="ADA137" s="1"/>
      <c r="ADB137" s="1"/>
      <c r="ADC137" s="1"/>
      <c r="ADD137" s="1"/>
      <c r="ADE137" s="1"/>
      <c r="ADF137" s="1"/>
      <c r="ADG137" s="1"/>
      <c r="ADH137" s="1"/>
      <c r="ADI137" s="1"/>
      <c r="ADJ137" s="1"/>
      <c r="ADK137" s="1"/>
      <c r="ADL137" s="1"/>
      <c r="ADM137" s="1"/>
      <c r="ADN137" s="1"/>
      <c r="ADO137" s="1"/>
      <c r="ADP137" s="1"/>
      <c r="ADQ137" s="1"/>
      <c r="ADR137" s="1"/>
      <c r="ADS137" s="1"/>
      <c r="ADT137" s="1"/>
      <c r="ADU137" s="1"/>
      <c r="ADV137" s="1"/>
      <c r="ADW137" s="1"/>
      <c r="ADX137" s="1"/>
      <c r="ADY137" s="1"/>
      <c r="ADZ137" s="1"/>
      <c r="AEA137" s="1"/>
      <c r="AEB137" s="1"/>
      <c r="AEC137" s="1"/>
      <c r="AED137" s="1"/>
      <c r="AEE137" s="1"/>
      <c r="AEF137" s="1"/>
      <c r="AEG137" s="1"/>
      <c r="AEH137" s="1"/>
      <c r="AEI137" s="1"/>
      <c r="AEJ137" s="1"/>
      <c r="AEK137" s="1"/>
      <c r="AEL137" s="1"/>
      <c r="AEM137" s="1"/>
      <c r="AEN137" s="1"/>
      <c r="AEO137" s="1"/>
      <c r="AEP137" s="1"/>
      <c r="AEQ137" s="1"/>
      <c r="AER137" s="1"/>
      <c r="AES137" s="1"/>
      <c r="AET137" s="1"/>
      <c r="AEU137" s="1"/>
      <c r="AEV137" s="1"/>
      <c r="AEW137" s="1"/>
      <c r="AEX137" s="1"/>
      <c r="AEY137" s="1"/>
      <c r="AEZ137" s="1"/>
      <c r="AFA137" s="1"/>
      <c r="AFB137" s="1"/>
      <c r="AFC137" s="1"/>
      <c r="AFD137" s="1"/>
      <c r="AFE137" s="1"/>
      <c r="AFF137" s="1"/>
      <c r="AFG137" s="1"/>
      <c r="AFH137" s="1"/>
      <c r="AFI137" s="1"/>
      <c r="AFJ137" s="1"/>
      <c r="AFK137" s="1"/>
      <c r="AFL137" s="1"/>
      <c r="AFM137" s="1"/>
      <c r="AFN137" s="1"/>
      <c r="AFO137" s="1"/>
      <c r="AFP137" s="1"/>
      <c r="AFQ137" s="1"/>
      <c r="AFR137" s="1"/>
      <c r="AFS137" s="1"/>
      <c r="AFT137" s="1"/>
      <c r="AFU137" s="1"/>
      <c r="AFV137" s="1"/>
      <c r="AFW137" s="1"/>
      <c r="AFX137" s="1"/>
      <c r="AFY137" s="1"/>
      <c r="AFZ137" s="1"/>
      <c r="AGA137" s="1"/>
      <c r="AGB137" s="1"/>
      <c r="AGC137" s="1"/>
      <c r="AGD137" s="1"/>
      <c r="AGE137" s="1"/>
      <c r="AGF137" s="1"/>
      <c r="AGG137" s="1"/>
      <c r="AGH137" s="1"/>
      <c r="AGI137" s="1"/>
      <c r="AGJ137" s="1"/>
      <c r="AGK137" s="1"/>
      <c r="AGL137" s="1"/>
      <c r="AGM137" s="1"/>
      <c r="AGN137" s="1"/>
      <c r="AGO137" s="1"/>
      <c r="AGP137" s="1"/>
      <c r="AGQ137" s="1"/>
      <c r="AGR137" s="1"/>
      <c r="AGS137" s="1"/>
      <c r="AGT137" s="1"/>
      <c r="AGU137" s="1"/>
      <c r="AGV137" s="1"/>
      <c r="AGW137" s="1"/>
      <c r="AGX137" s="1"/>
      <c r="AGY137" s="1"/>
      <c r="AGZ137" s="1"/>
      <c r="AHA137" s="1"/>
      <c r="AHB137" s="1"/>
      <c r="AHC137" s="1"/>
      <c r="AHD137" s="1"/>
      <c r="AHE137" s="1"/>
      <c r="AHF137" s="1"/>
      <c r="AHG137" s="1"/>
      <c r="AHH137" s="1"/>
      <c r="AHI137" s="1"/>
      <c r="AHJ137" s="1"/>
      <c r="AHK137" s="1"/>
      <c r="AHL137" s="1"/>
      <c r="AHM137" s="1"/>
      <c r="AHN137" s="1"/>
      <c r="AHO137" s="1"/>
      <c r="AHP137" s="1"/>
      <c r="AHQ137" s="1"/>
      <c r="AHR137" s="1"/>
      <c r="AHS137" s="1"/>
      <c r="AHT137" s="1"/>
      <c r="AHU137" s="1"/>
      <c r="AHV137" s="1"/>
      <c r="AHW137" s="1"/>
      <c r="AHX137" s="1"/>
      <c r="AHY137" s="1"/>
      <c r="AHZ137" s="1"/>
      <c r="AIA137" s="1"/>
      <c r="AIB137" s="1"/>
      <c r="AIC137" s="1"/>
      <c r="AID137" s="1"/>
      <c r="AIE137" s="1"/>
      <c r="AIF137" s="1"/>
      <c r="AIG137" s="1"/>
      <c r="AIH137" s="1"/>
      <c r="AII137" s="1"/>
      <c r="AIJ137" s="1"/>
      <c r="AIK137" s="1"/>
      <c r="AIL137" s="1"/>
      <c r="AIM137" s="1"/>
      <c r="AIN137" s="1"/>
      <c r="AIO137" s="1"/>
      <c r="AIP137" s="1"/>
      <c r="AIQ137" s="1"/>
      <c r="AIR137" s="1"/>
      <c r="AIS137" s="1"/>
      <c r="AIT137" s="1"/>
      <c r="AIU137" s="1"/>
      <c r="AIV137" s="1"/>
      <c r="AIW137" s="1"/>
      <c r="AIX137" s="1"/>
      <c r="AIY137" s="1"/>
      <c r="AIZ137" s="1"/>
      <c r="AJA137" s="1"/>
      <c r="AJB137" s="1"/>
      <c r="AJC137" s="1"/>
      <c r="AJD137" s="1"/>
      <c r="AJE137" s="1"/>
      <c r="AJF137" s="1"/>
      <c r="AJG137" s="1"/>
      <c r="AJH137" s="1"/>
      <c r="AJI137" s="1"/>
      <c r="AJJ137" s="1"/>
      <c r="AJK137" s="1"/>
      <c r="AJL137" s="1"/>
      <c r="AJM137" s="1"/>
      <c r="AJN137" s="1"/>
      <c r="AJO137" s="1"/>
      <c r="AJP137" s="1"/>
      <c r="AJQ137" s="1"/>
      <c r="AJR137" s="1"/>
      <c r="AJS137" s="1"/>
      <c r="AJT137" s="1"/>
      <c r="AJU137" s="1"/>
      <c r="AJV137" s="1"/>
      <c r="AJW137" s="1"/>
      <c r="AJX137" s="1"/>
      <c r="AJY137" s="1"/>
      <c r="AJZ137" s="1"/>
      <c r="AKA137" s="1"/>
      <c r="AKB137" s="1"/>
      <c r="AKC137" s="1"/>
      <c r="AKD137" s="1"/>
      <c r="AKE137" s="1"/>
      <c r="AKF137" s="1"/>
      <c r="AKG137" s="1"/>
      <c r="AKH137" s="1"/>
      <c r="AKI137" s="1"/>
      <c r="AKJ137" s="1"/>
      <c r="AKK137" s="1"/>
      <c r="AKL137" s="1"/>
      <c r="AKM137" s="1"/>
      <c r="AKN137" s="1"/>
      <c r="AKO137" s="1"/>
      <c r="AKP137" s="1"/>
      <c r="AKQ137" s="1"/>
      <c r="AKR137" s="1"/>
      <c r="AKS137" s="1"/>
      <c r="AKT137" s="1"/>
      <c r="AKU137" s="1"/>
      <c r="AKV137" s="1"/>
      <c r="AKW137" s="1"/>
      <c r="AKX137" s="1"/>
      <c r="AKY137" s="1"/>
      <c r="AKZ137" s="1"/>
      <c r="ALA137" s="1"/>
      <c r="ALB137" s="1"/>
      <c r="ALC137" s="1"/>
      <c r="ALD137" s="1"/>
      <c r="ALE137" s="1"/>
      <c r="ALF137" s="1"/>
      <c r="ALG137" s="1"/>
      <c r="ALH137" s="1"/>
      <c r="ALI137" s="1"/>
      <c r="ALJ137" s="1"/>
      <c r="ALK137" s="1"/>
      <c r="ALL137" s="1"/>
      <c r="ALM137" s="1"/>
      <c r="ALN137" s="1"/>
      <c r="ALO137" s="1"/>
      <c r="ALP137" s="1"/>
      <c r="ALQ137" s="1"/>
      <c r="ALR137" s="1"/>
      <c r="ALS137" s="1"/>
      <c r="ALT137" s="1"/>
      <c r="ALU137" s="1"/>
      <c r="ALV137" s="1"/>
      <c r="ALW137" s="1"/>
    </row>
    <row r="138" spans="1:1011" s="34" customFormat="1" x14ac:dyDescent="0.3">
      <c r="A138" s="74" t="s">
        <v>143</v>
      </c>
      <c r="B138" s="75"/>
      <c r="C138" s="75"/>
      <c r="D138" s="76"/>
    </row>
    <row r="139" spans="1:1011" x14ac:dyDescent="0.3">
      <c r="A139" s="77"/>
      <c r="B139" s="78"/>
      <c r="C139" s="78"/>
      <c r="D139" s="78"/>
    </row>
    <row r="140" spans="1:1011" x14ac:dyDescent="0.3">
      <c r="A140" s="59"/>
      <c r="B140" s="60"/>
      <c r="C140" s="60"/>
      <c r="D140" s="60"/>
    </row>
  </sheetData>
  <mergeCells count="18">
    <mergeCell ref="A138:D138"/>
    <mergeCell ref="A139:D139"/>
    <mergeCell ref="A1:D1"/>
    <mergeCell ref="A2:D2"/>
    <mergeCell ref="A3:B3"/>
    <mergeCell ref="A4:B18"/>
    <mergeCell ref="A140:D140"/>
    <mergeCell ref="A19:B29"/>
    <mergeCell ref="A30:A124"/>
    <mergeCell ref="B30:B44"/>
    <mergeCell ref="B45:B58"/>
    <mergeCell ref="B59:B85"/>
    <mergeCell ref="B86:B95"/>
    <mergeCell ref="B96:B102"/>
    <mergeCell ref="B103:B124"/>
    <mergeCell ref="A125:B134"/>
    <mergeCell ref="A135:B136"/>
    <mergeCell ref="A137:C137"/>
  </mergeCells>
  <phoneticPr fontId="3" type="noConversion"/>
  <printOptions horizontalCentered="1"/>
  <pageMargins left="0.82677165354330717" right="0.78740157480314965" top="0.55118110236220474" bottom="0.47244094488188981" header="0.27559055118110237" footer="0.27559055118110237"/>
  <pageSetup paperSize="9" scale="63" firstPageNumber="0" fitToHeight="0" orientation="portrait" r:id="rId1"/>
  <rowBreaks count="4" manualBreakCount="4">
    <brk id="29" max="3" man="1"/>
    <brk id="58" max="3" man="1"/>
    <brk id="85" max="3" man="1"/>
    <brk id="11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5</vt:i4>
      </vt:variant>
    </vt:vector>
  </HeadingPairs>
  <TitlesOfParts>
    <vt:vector size="6" baseType="lpstr">
      <vt:lpstr>50期課表-111高普廉政專業學習課程配當</vt:lpstr>
      <vt:lpstr>'50期課表-111高普廉政專業學習課程配當'!_FilterDatabase_0</vt:lpstr>
      <vt:lpstr>'50期課表-111高普廉政專業學習課程配當'!Print_Area</vt:lpstr>
      <vt:lpstr>'50期課表-111高普廉政專業學習課程配當'!Print_Area_0</vt:lpstr>
      <vt:lpstr>'50期課表-111高普廉政專業學習課程配當'!Print_Titles</vt:lpstr>
      <vt:lpstr>'50期課表-111高普廉政專業學習課程配當'!Print_Titles_0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鄭淑菁</dc:creator>
  <cp:lastModifiedBy>鄭淑菁</cp:lastModifiedBy>
  <cp:lastPrinted>2022-11-30T10:08:24Z</cp:lastPrinted>
  <dcterms:created xsi:type="dcterms:W3CDTF">2022-11-20T07:54:22Z</dcterms:created>
  <dcterms:modified xsi:type="dcterms:W3CDTF">2022-11-30T10:08:30Z</dcterms:modified>
</cp:coreProperties>
</file>