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700" activeTab="0"/>
  </bookViews>
  <sheets>
    <sheet name="配當表" sheetId="1" r:id="rId1"/>
    <sheet name="Sheet3" sheetId="2" r:id="rId2"/>
  </sheets>
  <definedNames/>
  <calcPr fullCalcOnLoad="1"/>
</workbook>
</file>

<file path=xl/sharedStrings.xml><?xml version="1.0" encoding="utf-8"?>
<sst xmlns="http://schemas.openxmlformats.org/spreadsheetml/2006/main" count="158" uniqueCount="154">
  <si>
    <t>區分</t>
  </si>
  <si>
    <t>課目</t>
  </si>
  <si>
    <t>備考</t>
  </si>
  <si>
    <t>時數</t>
  </si>
  <si>
    <t>第1階段</t>
  </si>
  <si>
    <t>第2階段</t>
  </si>
  <si>
    <t>各項船藝及航行部署</t>
  </si>
  <si>
    <t>法律課程</t>
  </si>
  <si>
    <t>法學緒論</t>
  </si>
  <si>
    <t>憲法</t>
  </si>
  <si>
    <t>國家安全法暨其施行細則</t>
  </si>
  <si>
    <t>刑法</t>
  </si>
  <si>
    <t>刑事訴訟法</t>
  </si>
  <si>
    <t>國家賠償法</t>
  </si>
  <si>
    <t>槍砲彈藥刀械管制條例</t>
  </si>
  <si>
    <t>毒品危害防制條例</t>
  </si>
  <si>
    <t>海岸巡防法暨相關法規</t>
  </si>
  <si>
    <t>船舶法</t>
  </si>
  <si>
    <t>漁業法（含漁港法）</t>
  </si>
  <si>
    <t>娛樂漁業管理辦法</t>
  </si>
  <si>
    <t>水域遊憩管理辦法</t>
  </si>
  <si>
    <t>香港澳門關係條例暨其施行細則</t>
  </si>
  <si>
    <t>臺灣地區漁船船主境外僱用及接駁安置大陸地區漁船船員許可及管理辦法（含違法態樣之處置）</t>
  </si>
  <si>
    <t>大陸地區人民及香港、澳門居民強制出境處理辦法</t>
  </si>
  <si>
    <t>大、小三通相關法規</t>
  </si>
  <si>
    <t>貪污治罪條例</t>
  </si>
  <si>
    <t>證人保護法暨其施行細則</t>
  </si>
  <si>
    <t>通訊保障及監察法暨其施行細則</t>
  </si>
  <si>
    <t>海岸巡防機關器械使用條例</t>
  </si>
  <si>
    <t>海洋污染防治法暨其施行細則</t>
  </si>
  <si>
    <t>查緝走私及處理相關法　規</t>
  </si>
  <si>
    <t>海關緝私條例</t>
  </si>
  <si>
    <t>懲治走私條例</t>
  </si>
  <si>
    <t>野生動物保育法暨其施行細則</t>
  </si>
  <si>
    <t>走私進口農產品處理辦法</t>
  </si>
  <si>
    <t>動植物檢疫相關規定</t>
  </si>
  <si>
    <t>國際海洋法概要</t>
  </si>
  <si>
    <t>行政罰法</t>
  </si>
  <si>
    <t>訴願法</t>
  </si>
  <si>
    <t>行政程序法</t>
  </si>
  <si>
    <t>行政訴訟法</t>
  </si>
  <si>
    <t>國際公法</t>
  </si>
  <si>
    <t>小計</t>
  </si>
  <si>
    <t>專業課程</t>
  </si>
  <si>
    <t>海洋巡防實務</t>
  </si>
  <si>
    <t>海上犯罪偵查</t>
  </si>
  <si>
    <t>行動蒐證工作實務</t>
  </si>
  <si>
    <t>海域巡防勤務規劃與作為</t>
  </si>
  <si>
    <t>海難搜救作業程序</t>
  </si>
  <si>
    <t>海域執法談判技巧</t>
  </si>
  <si>
    <t>海洋污染應變處理</t>
  </si>
  <si>
    <t>海域執勤攝(錄)影蒐證要領</t>
  </si>
  <si>
    <t>海事糾紛處理概要</t>
  </si>
  <si>
    <t>偵防作業實務</t>
  </si>
  <si>
    <t>當前司法警察勤務工作重點與政策要求</t>
  </si>
  <si>
    <t>檢察官與司法警察機關執行職務聯繫辦法</t>
  </si>
  <si>
    <t>司法文書製作</t>
  </si>
  <si>
    <t>偵訊要領與筆錄製作</t>
  </si>
  <si>
    <t>移送作業要領與技巧</t>
  </si>
  <si>
    <t>屍體報（相）驗程序</t>
  </si>
  <si>
    <t>查艙技巧及實務簡介</t>
  </si>
  <si>
    <t>刑案現場勘查與採證</t>
  </si>
  <si>
    <t>司法警察出庭作證暨交叉詰問要領</t>
  </si>
  <si>
    <t>海域執法規範要領研討</t>
  </si>
  <si>
    <t>水上警察專業與實務課程</t>
  </si>
  <si>
    <t>各國海域執法機制</t>
  </si>
  <si>
    <t>航海學概要</t>
  </si>
  <si>
    <t>船藝學概要</t>
  </si>
  <si>
    <t>船用電學與自動控制</t>
  </si>
  <si>
    <t>艦艇基本電路介紹與實務</t>
  </si>
  <si>
    <t>輪機安全與管理</t>
  </si>
  <si>
    <t>船舶管理與安全</t>
  </si>
  <si>
    <t>巡防艦艇維修監工實務</t>
  </si>
  <si>
    <t>巡防艦艇維修保養與實務</t>
  </si>
  <si>
    <t>避碰規則與航行當值</t>
  </si>
  <si>
    <t>航海儀器與實作(含AIS.船位回報系統等海巡艇專用航儀)</t>
  </si>
  <si>
    <t>船舶通訊</t>
  </si>
  <si>
    <t>初級救護術</t>
  </si>
  <si>
    <t>航海英文</t>
  </si>
  <si>
    <t>專題研討</t>
  </si>
  <si>
    <t>國際海洋法專題研討</t>
  </si>
  <si>
    <t>海洋巡防學專題研討</t>
  </si>
  <si>
    <t>航海氣象專題研討</t>
  </si>
  <si>
    <t>海洋生態專題研討</t>
  </si>
  <si>
    <t>國家安全政策</t>
  </si>
  <si>
    <t>兩岸情勢分析</t>
  </si>
  <si>
    <t>政府組織改造</t>
  </si>
  <si>
    <t>國際漁業法制與護漁政策</t>
  </si>
  <si>
    <t>暫定執法線(含漁權爭議)
執勤案例研討</t>
  </si>
  <si>
    <t>行政管理知能與實務</t>
  </si>
  <si>
    <t>危機預防與處理</t>
  </si>
  <si>
    <t>團隊合作</t>
  </si>
  <si>
    <t>行政倫理與實務</t>
  </si>
  <si>
    <t>個人資通安全與管理</t>
  </si>
  <si>
    <t>公文製作與習作</t>
  </si>
  <si>
    <t>創新思考與管理</t>
  </si>
  <si>
    <t>工作計畫研擬技巧與習作</t>
  </si>
  <si>
    <t>情緒管理</t>
  </si>
  <si>
    <t>民眾陳情案件之處理</t>
  </si>
  <si>
    <t>依法行政與實務</t>
  </si>
  <si>
    <t>公務員服務與責任</t>
  </si>
  <si>
    <t>公務員權利與福利</t>
  </si>
  <si>
    <t>保障制度與實務</t>
  </si>
  <si>
    <t>行政程序與實務</t>
  </si>
  <si>
    <t>公務環境議題</t>
  </si>
  <si>
    <t>公務經驗傳承</t>
  </si>
  <si>
    <t>海巡經驗傳承</t>
  </si>
  <si>
    <t>生涯規劃與終身學習</t>
  </si>
  <si>
    <t>公務員廉政倫理規範(含違紀案例分析)</t>
  </si>
  <si>
    <t>輔教課程</t>
  </si>
  <si>
    <t>巡防組業務簡介</t>
  </si>
  <si>
    <t>海務組業務簡介</t>
  </si>
  <si>
    <t>船務組業務簡介</t>
  </si>
  <si>
    <t>後勤組業務簡介</t>
  </si>
  <si>
    <t>秘書室業務簡介</t>
  </si>
  <si>
    <t>人事室業務簡介</t>
  </si>
  <si>
    <t>會計室業務簡介</t>
  </si>
  <si>
    <t>督察室業務簡介</t>
  </si>
  <si>
    <t>人員研習中心業務簡介</t>
  </si>
  <si>
    <t>勤指中心業務簡介</t>
  </si>
  <si>
    <t>偵防查緝隊業務簡介</t>
  </si>
  <si>
    <t>基本教練</t>
  </si>
  <si>
    <t>體技課程</t>
  </si>
  <si>
    <t>綜合逮捕術</t>
  </si>
  <si>
    <t>水上救生員考照訓練</t>
  </si>
  <si>
    <t>90手槍機械訓練與射擊</t>
  </si>
  <si>
    <t>步槍及機槍機械訓練與射擊</t>
  </si>
  <si>
    <t>入學報到及班務介紹</t>
  </si>
  <si>
    <t>班務活動</t>
  </si>
  <si>
    <t>課外參訪</t>
  </si>
  <si>
    <t>文康活動</t>
  </si>
  <si>
    <t>學(術)科測驗</t>
  </si>
  <si>
    <t>開訓典禮及綜合座談</t>
  </si>
  <si>
    <t>結訓典禮及綜合座談</t>
  </si>
  <si>
    <t>合計</t>
  </si>
  <si>
    <t>臺灣地區與大陸地區人民關係條例暨其施行細則</t>
  </si>
  <si>
    <t>海巡主輔機介紹(含噴水式推進器及CPP構造)</t>
  </si>
  <si>
    <t>行政中立理論與實務</t>
  </si>
  <si>
    <t>實習教育</t>
  </si>
  <si>
    <t>一、第1階段課程結束後至海巡隊實習6週。實習項目內容以第1階段已修習之水上警察課程為重點，實習計畫另訂之。
二、實習成績不及格者，報請保訓會廢止受訓資格，實習計畫明訂考核基準，嚴格實施淘汰機制。</t>
  </si>
  <si>
    <t>總計</t>
  </si>
  <si>
    <t>海巡隊實務單位實習</t>
  </si>
  <si>
    <t>小時</t>
  </si>
  <si>
    <t>班務課程</t>
  </si>
  <si>
    <t>課業輔導</t>
  </si>
  <si>
    <t>毒品查緝要領與案例研討</t>
  </si>
  <si>
    <t xml:space="preserve">備註：
有關其他公務人員共同核心能力課程（包括公務人員倫理價值、行政中立、人權議題與發展﹝含國際人權公約、身心障礙者權利國際公約及CEDAW）、多元文化等核心價值之認知與實踐內容），於班務活動、課業輔導及結訓講習課程中安排演講。
        </t>
  </si>
  <si>
    <t>106年公務人員特種考試一般警察人員考試
四等考試水上警察人員類科錄取人員教育訓練課程配當表</t>
  </si>
  <si>
    <t>附件1</t>
  </si>
  <si>
    <t>民國106年9月6日</t>
  </si>
  <si>
    <t>保訓會公訓字第1062160627號函核定</t>
  </si>
  <si>
    <r>
      <t>第1階段專題演講(性別主流化</t>
    </r>
    <r>
      <rPr>
        <sz val="14"/>
        <rFont val="標楷體"/>
        <family val="4"/>
      </rPr>
      <t>、身心障礙權益保障、生物多樣性等擇2項辦理)，第2階段專題演講(提升國家競爭力、全民國防、人權教育、永續發展</t>
    </r>
    <r>
      <rPr>
        <sz val="14"/>
        <rFont val="標楷體"/>
        <family val="4"/>
      </rPr>
      <t>等擇3項辦</t>
    </r>
    <r>
      <rPr>
        <sz val="14"/>
        <color indexed="8"/>
        <rFont val="標楷體"/>
        <family val="4"/>
      </rPr>
      <t>理)</t>
    </r>
  </si>
  <si>
    <r>
      <t>3</t>
    </r>
    <r>
      <rPr>
        <sz val="14"/>
        <rFont val="標楷體"/>
        <family val="4"/>
      </rPr>
      <t>,</t>
    </r>
    <r>
      <rPr>
        <sz val="14"/>
        <color indexed="8"/>
        <rFont val="標楷體"/>
        <family val="4"/>
      </rPr>
      <t>000公尺跑步測驗</t>
    </r>
  </si>
  <si>
    <r>
      <t>驗收標準-【3</t>
    </r>
    <r>
      <rPr>
        <sz val="12"/>
        <rFont val="標楷體"/>
        <family val="4"/>
      </rPr>
      <t>,000公尺</t>
    </r>
    <r>
      <rPr>
        <sz val="12"/>
        <color indexed="8"/>
        <rFont val="標楷體"/>
        <family val="4"/>
      </rPr>
      <t>跑走】男性：14分鐘30秒以內及格、女性：16分鐘30秒以內及格。</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</si>
</sst>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2]\ #,##0.00_);[Red]\([$€-2]\ #,##0.00\)"/>
  </numFmts>
  <fonts count="56">
    <font>
      <sz val="12"/>
      <name val="新細明體"/>
      <family val="1"/>
    </font>
    <font>
      <sz val="9"/>
      <name val="新細明體"/>
      <family val="1"/>
    </font>
    <font>
      <sz val="12"/>
      <name val="標楷體"/>
      <family val="4"/>
    </font>
    <font>
      <u val="single"/>
      <sz val="9"/>
      <color indexed="12"/>
      <name val="新細明體"/>
      <family val="1"/>
    </font>
    <font>
      <u val="single"/>
      <sz val="9"/>
      <color indexed="36"/>
      <name val="新細明體"/>
      <family val="1"/>
    </font>
    <font>
      <sz val="24"/>
      <name val="新細明體"/>
      <family val="1"/>
    </font>
    <font>
      <sz val="14"/>
      <color indexed="8"/>
      <name val="標楷體"/>
      <family val="4"/>
    </font>
    <font>
      <sz val="12"/>
      <color indexed="8"/>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4"/>
      <color indexed="8"/>
      <name val="新細明體"/>
      <family val="1"/>
    </font>
    <font>
      <sz val="16"/>
      <color indexed="8"/>
      <name val="標楷體"/>
      <family val="4"/>
    </font>
    <font>
      <sz val="10"/>
      <color indexed="8"/>
      <name val="標楷體"/>
      <family val="4"/>
    </font>
    <font>
      <sz val="11"/>
      <color indexed="8"/>
      <name val="標楷體"/>
      <family val="4"/>
    </font>
    <font>
      <sz val="20"/>
      <color indexed="8"/>
      <name val="標楷體"/>
      <family val="4"/>
    </font>
    <font>
      <sz val="14"/>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4"/>
      <color theme="1"/>
      <name val="標楷體"/>
      <family val="4"/>
    </font>
    <font>
      <sz val="12"/>
      <color theme="1"/>
      <name val="新細明體"/>
      <family val="1"/>
    </font>
    <font>
      <sz val="12"/>
      <color theme="1"/>
      <name val="標楷體"/>
      <family val="4"/>
    </font>
    <font>
      <sz val="16"/>
      <color theme="1"/>
      <name val="標楷體"/>
      <family val="4"/>
    </font>
    <font>
      <sz val="14"/>
      <color theme="1"/>
      <name val="新細明體"/>
      <family val="1"/>
    </font>
    <font>
      <sz val="20"/>
      <color theme="1"/>
      <name val="標楷體"/>
      <family val="4"/>
    </font>
    <font>
      <sz val="11"/>
      <color theme="1"/>
      <name val="標楷體"/>
      <family val="4"/>
    </font>
    <font>
      <sz val="10"/>
      <color theme="1"/>
      <name val="標楷體"/>
      <family val="4"/>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rgb="FFFFFF00"/>
        <bgColor indexed="64"/>
      </patternFill>
    </fill>
    <fill>
      <patternFill patternType="solid">
        <fgColor theme="0"/>
        <bgColor indexed="64"/>
      </patternFill>
    </fill>
  </fills>
  <borders count="3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style="medium"/>
      <top style="thin"/>
      <bottom style="thin"/>
    </border>
    <border>
      <left style="medium"/>
      <right style="thin"/>
      <top style="thin"/>
      <bottom style="thin"/>
    </border>
    <border>
      <left>
        <color indexed="63"/>
      </left>
      <right>
        <color indexed="63"/>
      </right>
      <top style="thin"/>
      <bottom style="thin"/>
    </border>
    <border>
      <left style="thin"/>
      <right>
        <color indexed="63"/>
      </right>
      <top style="thin"/>
      <bottom style="thin"/>
    </border>
    <border>
      <left style="medium"/>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style="thin"/>
      <bottom>
        <color indexed="63"/>
      </bottom>
    </border>
    <border>
      <left style="thin"/>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thin"/>
      <right style="medium"/>
      <top style="thin"/>
      <bottom style="thin"/>
    </border>
    <border>
      <left style="thin"/>
      <right style="thin"/>
      <top>
        <color indexed="63"/>
      </top>
      <bottom>
        <color indexed="63"/>
      </bottom>
    </border>
    <border>
      <left style="thin"/>
      <right style="thin"/>
      <top>
        <color indexed="63"/>
      </top>
      <bottom style="thin"/>
    </border>
    <border>
      <left style="medium"/>
      <right>
        <color indexed="63"/>
      </right>
      <top>
        <color indexed="63"/>
      </top>
      <bottom>
        <color indexed="63"/>
      </bottom>
    </border>
    <border>
      <left style="medium"/>
      <right>
        <color indexed="63"/>
      </right>
      <top>
        <color indexed="63"/>
      </top>
      <bottom style="thin"/>
    </border>
    <border>
      <left>
        <color indexed="63"/>
      </left>
      <right style="medium"/>
      <top>
        <color indexed="63"/>
      </top>
      <bottom>
        <color indexed="63"/>
      </bottom>
    </border>
    <border>
      <left>
        <color indexed="63"/>
      </left>
      <right>
        <color indexed="63"/>
      </right>
      <top>
        <color indexed="63"/>
      </top>
      <bottom style="thin"/>
    </border>
    <border>
      <left>
        <color indexed="63"/>
      </left>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33" fillId="19" borderId="0" applyNumberFormat="0" applyBorder="0" applyAlignment="0" applyProtection="0"/>
    <xf numFmtId="0" fontId="34" fillId="0" borderId="1" applyNumberFormat="0" applyFill="0" applyAlignment="0" applyProtection="0"/>
    <xf numFmtId="0" fontId="35" fillId="20" borderId="0" applyNumberFormat="0" applyBorder="0" applyAlignment="0" applyProtection="0"/>
    <xf numFmtId="9" fontId="0" fillId="0" borderId="0" applyFont="0" applyFill="0" applyBorder="0" applyAlignment="0" applyProtection="0"/>
    <xf numFmtId="0" fontId="36"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0" fillId="22" borderId="4" applyNumberFormat="0" applyFont="0" applyAlignment="0" applyProtection="0"/>
    <xf numFmtId="0" fontId="3" fillId="0" borderId="0" applyNumberFormat="0" applyFill="0" applyBorder="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29" borderId="2" applyNumberFormat="0" applyAlignment="0" applyProtection="0"/>
    <xf numFmtId="0" fontId="44" fillId="21" borderId="8" applyNumberFormat="0" applyAlignment="0" applyProtection="0"/>
    <xf numFmtId="0" fontId="45" fillId="30" borderId="9" applyNumberFormat="0" applyAlignment="0" applyProtection="0"/>
    <xf numFmtId="0" fontId="46" fillId="31" borderId="0" applyNumberFormat="0" applyBorder="0" applyAlignment="0" applyProtection="0"/>
    <xf numFmtId="0" fontId="47" fillId="0" borderId="0" applyNumberFormat="0" applyFill="0" applyBorder="0" applyAlignment="0" applyProtection="0"/>
  </cellStyleXfs>
  <cellXfs count="114">
    <xf numFmtId="0" fontId="0" fillId="0" borderId="0" xfId="0" applyAlignment="1">
      <alignment/>
    </xf>
    <xf numFmtId="0" fontId="5" fillId="0" borderId="0" xfId="0" applyFont="1" applyAlignment="1">
      <alignment/>
    </xf>
    <xf numFmtId="0" fontId="0" fillId="0" borderId="0" xfId="0" applyFont="1" applyAlignment="1">
      <alignment/>
    </xf>
    <xf numFmtId="0" fontId="0" fillId="0" borderId="0" xfId="0" applyAlignment="1">
      <alignment horizontal="left"/>
    </xf>
    <xf numFmtId="0" fontId="48" fillId="0" borderId="10" xfId="0" applyFont="1" applyBorder="1" applyAlignment="1">
      <alignment vertical="center"/>
    </xf>
    <xf numFmtId="0" fontId="48" fillId="0" borderId="11" xfId="0" applyFont="1" applyBorder="1" applyAlignment="1">
      <alignment horizontal="center" vertical="center" textRotation="255"/>
    </xf>
    <xf numFmtId="0" fontId="48" fillId="0" borderId="12" xfId="0" applyFont="1" applyBorder="1" applyAlignment="1">
      <alignment horizontal="right" vertical="center" wrapText="1"/>
    </xf>
    <xf numFmtId="0" fontId="48" fillId="0" borderId="13" xfId="0" applyFont="1" applyBorder="1" applyAlignment="1">
      <alignment horizontal="left" vertical="center"/>
    </xf>
    <xf numFmtId="0" fontId="48" fillId="0" borderId="12" xfId="0" applyFont="1" applyBorder="1" applyAlignment="1">
      <alignment horizontal="left" vertical="center"/>
    </xf>
    <xf numFmtId="0" fontId="49" fillId="0" borderId="12" xfId="0" applyFont="1" applyBorder="1" applyAlignment="1">
      <alignment/>
    </xf>
    <xf numFmtId="0" fontId="49" fillId="0" borderId="10" xfId="0" applyFont="1" applyBorder="1" applyAlignment="1">
      <alignment/>
    </xf>
    <xf numFmtId="0" fontId="48" fillId="0" borderId="14" xfId="0" applyFont="1" applyBorder="1" applyAlignment="1">
      <alignment horizontal="center" vertical="center" textRotation="255"/>
    </xf>
    <xf numFmtId="0" fontId="50" fillId="0" borderId="12" xfId="0" applyFont="1" applyBorder="1" applyAlignment="1">
      <alignment horizontal="left" vertical="center" wrapText="1"/>
    </xf>
    <xf numFmtId="0" fontId="0" fillId="0" borderId="0" xfId="0" applyBorder="1" applyAlignment="1">
      <alignment/>
    </xf>
    <xf numFmtId="0" fontId="0" fillId="0" borderId="0" xfId="0" applyFont="1" applyBorder="1" applyAlignment="1">
      <alignment/>
    </xf>
    <xf numFmtId="0" fontId="0" fillId="0" borderId="0" xfId="0" applyBorder="1" applyAlignment="1">
      <alignment horizontal="left"/>
    </xf>
    <xf numFmtId="0" fontId="2" fillId="0" borderId="0" xfId="0" applyFont="1" applyBorder="1" applyAlignment="1">
      <alignment horizontal="right"/>
    </xf>
    <xf numFmtId="0" fontId="50" fillId="0" borderId="13" xfId="0" applyFont="1" applyBorder="1" applyAlignment="1">
      <alignment horizontal="left" vertical="center" wrapText="1"/>
    </xf>
    <xf numFmtId="0" fontId="50" fillId="0" borderId="10" xfId="0" applyFont="1" applyBorder="1" applyAlignment="1">
      <alignment horizontal="left" vertical="center" wrapText="1"/>
    </xf>
    <xf numFmtId="0" fontId="48" fillId="0" borderId="13" xfId="0" applyFont="1" applyBorder="1" applyAlignment="1">
      <alignment horizontal="left" vertical="center"/>
    </xf>
    <xf numFmtId="0" fontId="48" fillId="0" borderId="12" xfId="0" applyFont="1" applyBorder="1" applyAlignment="1">
      <alignment horizontal="left" vertical="center"/>
    </xf>
    <xf numFmtId="0" fontId="48" fillId="0" borderId="15" xfId="0" applyFont="1" applyBorder="1" applyAlignment="1">
      <alignment horizontal="left" vertical="center"/>
    </xf>
    <xf numFmtId="0" fontId="51" fillId="0" borderId="13" xfId="0" applyFont="1" applyBorder="1" applyAlignment="1">
      <alignment horizontal="center" vertical="center"/>
    </xf>
    <xf numFmtId="0" fontId="51" fillId="0" borderId="15" xfId="0" applyFont="1" applyBorder="1" applyAlignment="1">
      <alignment horizontal="center" vertical="center"/>
    </xf>
    <xf numFmtId="0" fontId="48" fillId="0" borderId="16" xfId="0" applyFont="1" applyBorder="1" applyAlignment="1">
      <alignment vertical="top" wrapText="1"/>
    </xf>
    <xf numFmtId="0" fontId="52" fillId="0" borderId="17" xfId="0" applyFont="1" applyBorder="1" applyAlignment="1">
      <alignment vertical="top"/>
    </xf>
    <xf numFmtId="0" fontId="52" fillId="0" borderId="18" xfId="0" applyFont="1" applyBorder="1" applyAlignment="1">
      <alignment vertical="top"/>
    </xf>
    <xf numFmtId="0" fontId="48" fillId="0" borderId="14" xfId="0" applyFont="1" applyBorder="1" applyAlignment="1">
      <alignment horizontal="right" vertical="center"/>
    </xf>
    <xf numFmtId="0" fontId="48" fillId="0" borderId="12" xfId="0" applyFont="1" applyBorder="1" applyAlignment="1">
      <alignment horizontal="right" vertical="center"/>
    </xf>
    <xf numFmtId="0" fontId="48" fillId="0" borderId="15" xfId="0" applyFont="1" applyBorder="1" applyAlignment="1">
      <alignment horizontal="right" vertical="center"/>
    </xf>
    <xf numFmtId="0" fontId="48" fillId="0" borderId="19" xfId="0" applyFont="1" applyBorder="1" applyAlignment="1">
      <alignment horizontal="center" vertical="center"/>
    </xf>
    <xf numFmtId="0" fontId="48" fillId="32" borderId="20" xfId="0" applyFont="1" applyFill="1" applyBorder="1" applyAlignment="1">
      <alignment horizontal="center" vertical="center"/>
    </xf>
    <xf numFmtId="0" fontId="53" fillId="0" borderId="21" xfId="0" applyFont="1" applyBorder="1" applyAlignment="1">
      <alignment horizontal="center" wrapText="1"/>
    </xf>
    <xf numFmtId="0" fontId="53" fillId="0" borderId="22" xfId="0" applyFont="1" applyBorder="1" applyAlignment="1">
      <alignment horizontal="center" wrapText="1"/>
    </xf>
    <xf numFmtId="0" fontId="53" fillId="0" borderId="23" xfId="0" applyFont="1" applyBorder="1" applyAlignment="1">
      <alignment horizontal="center" wrapText="1"/>
    </xf>
    <xf numFmtId="0" fontId="48" fillId="0" borderId="13" xfId="0" applyFont="1" applyBorder="1" applyAlignment="1">
      <alignment horizontal="center" vertical="center"/>
    </xf>
    <xf numFmtId="0" fontId="48" fillId="0" borderId="10" xfId="0" applyFont="1" applyBorder="1" applyAlignment="1">
      <alignment horizontal="center" vertical="center"/>
    </xf>
    <xf numFmtId="0" fontId="48" fillId="0" borderId="24" xfId="0" applyFont="1" applyBorder="1" applyAlignment="1">
      <alignment horizontal="center" vertical="top" textRotation="255"/>
    </xf>
    <xf numFmtId="0" fontId="48" fillId="0" borderId="25" xfId="0" applyFont="1" applyBorder="1" applyAlignment="1">
      <alignment horizontal="center" vertical="top" textRotation="255"/>
    </xf>
    <xf numFmtId="0" fontId="48" fillId="0" borderId="26" xfId="0" applyFont="1" applyBorder="1" applyAlignment="1">
      <alignment horizontal="center" vertical="top" textRotation="255"/>
    </xf>
    <xf numFmtId="0" fontId="48" fillId="32" borderId="13" xfId="0" applyFont="1" applyFill="1" applyBorder="1" applyAlignment="1">
      <alignment horizontal="center" vertical="center"/>
    </xf>
    <xf numFmtId="0" fontId="48" fillId="32" borderId="15" xfId="0" applyFont="1" applyFill="1" applyBorder="1" applyAlignment="1">
      <alignment horizontal="center" vertical="center"/>
    </xf>
    <xf numFmtId="0" fontId="51" fillId="0" borderId="20" xfId="0" applyFont="1" applyBorder="1" applyAlignment="1">
      <alignment horizontal="center" vertical="center"/>
    </xf>
    <xf numFmtId="0" fontId="50" fillId="0" borderId="10" xfId="0" applyFont="1" applyBorder="1" applyAlignment="1">
      <alignment horizontal="left" vertical="center"/>
    </xf>
    <xf numFmtId="0" fontId="48" fillId="0" borderId="20" xfId="0" applyFont="1" applyBorder="1" applyAlignment="1">
      <alignment horizontal="left" vertical="center"/>
    </xf>
    <xf numFmtId="0" fontId="48" fillId="0" borderId="27" xfId="0" applyFont="1" applyBorder="1" applyAlignment="1">
      <alignment horizontal="left" vertical="center"/>
    </xf>
    <xf numFmtId="0" fontId="54" fillId="0" borderId="13" xfId="0" applyFont="1" applyBorder="1" applyAlignment="1">
      <alignment horizontal="left" vertical="center" wrapText="1"/>
    </xf>
    <xf numFmtId="0" fontId="54" fillId="0" borderId="10" xfId="0" applyFont="1" applyBorder="1" applyAlignment="1">
      <alignment horizontal="left" vertical="center" wrapText="1"/>
    </xf>
    <xf numFmtId="0" fontId="50" fillId="0" borderId="13" xfId="0" applyFont="1" applyBorder="1" applyAlignment="1">
      <alignment horizontal="left" vertical="distributed" wrapText="1"/>
    </xf>
    <xf numFmtId="0" fontId="49" fillId="0" borderId="10" xfId="0" applyFont="1" applyBorder="1" applyAlignment="1">
      <alignment horizontal="left" vertical="distributed" wrapText="1"/>
    </xf>
    <xf numFmtId="0" fontId="48" fillId="0" borderId="15" xfId="0" applyFont="1" applyBorder="1" applyAlignment="1">
      <alignment horizontal="center" vertical="center"/>
    </xf>
    <xf numFmtId="0" fontId="49" fillId="0" borderId="12" xfId="0" applyFont="1" applyBorder="1" applyAlignment="1">
      <alignment horizontal="left" vertical="center"/>
    </xf>
    <xf numFmtId="0" fontId="49" fillId="0" borderId="15" xfId="0" applyFont="1" applyBorder="1" applyAlignment="1">
      <alignment horizontal="left" vertical="center"/>
    </xf>
    <xf numFmtId="0" fontId="49" fillId="0" borderId="15" xfId="0" applyFont="1" applyBorder="1" applyAlignment="1">
      <alignment horizontal="center" vertical="center"/>
    </xf>
    <xf numFmtId="0" fontId="55" fillId="0" borderId="13" xfId="0" applyFont="1" applyBorder="1" applyAlignment="1">
      <alignment horizontal="left" vertical="center" wrapText="1"/>
    </xf>
    <xf numFmtId="0" fontId="55" fillId="0" borderId="10" xfId="0" applyFont="1" applyBorder="1" applyAlignment="1">
      <alignment horizontal="left" vertical="center" wrapText="1"/>
    </xf>
    <xf numFmtId="0" fontId="48" fillId="0" borderId="10" xfId="0" applyFont="1" applyBorder="1" applyAlignment="1">
      <alignment horizontal="left" vertical="center"/>
    </xf>
    <xf numFmtId="0" fontId="48" fillId="0" borderId="19" xfId="0" applyFont="1" applyBorder="1" applyAlignment="1">
      <alignment horizontal="center" vertical="distributed" textRotation="255" wrapText="1"/>
    </xf>
    <xf numFmtId="0" fontId="48" fillId="0" borderId="28" xfId="0" applyFont="1" applyBorder="1" applyAlignment="1">
      <alignment horizontal="center" vertical="distributed" textRotation="255" wrapText="1"/>
    </xf>
    <xf numFmtId="0" fontId="48" fillId="0" borderId="13" xfId="0" applyFont="1" applyBorder="1" applyAlignment="1">
      <alignment horizontal="distributed" vertical="center" wrapText="1"/>
    </xf>
    <xf numFmtId="0" fontId="48" fillId="0" borderId="12" xfId="0" applyFont="1" applyBorder="1" applyAlignment="1">
      <alignment horizontal="distributed" vertical="center"/>
    </xf>
    <xf numFmtId="0" fontId="48" fillId="0" borderId="15" xfId="0" applyFont="1" applyBorder="1" applyAlignment="1">
      <alignment horizontal="distributed" vertical="center"/>
    </xf>
    <xf numFmtId="0" fontId="50" fillId="0" borderId="13" xfId="0" applyFont="1" applyBorder="1" applyAlignment="1">
      <alignment horizontal="center" vertical="center"/>
    </xf>
    <xf numFmtId="0" fontId="50" fillId="0" borderId="10" xfId="0" applyFont="1" applyBorder="1" applyAlignment="1">
      <alignment horizontal="center" vertical="center"/>
    </xf>
    <xf numFmtId="0" fontId="48" fillId="0" borderId="13" xfId="0" applyFont="1" applyBorder="1" applyAlignment="1">
      <alignment horizontal="left" vertical="center" wrapText="1"/>
    </xf>
    <xf numFmtId="0" fontId="48" fillId="0" borderId="29" xfId="0" applyFont="1" applyBorder="1" applyAlignment="1">
      <alignment horizontal="center" vertical="distributed" textRotation="255" wrapText="1"/>
    </xf>
    <xf numFmtId="0" fontId="52" fillId="0" borderId="28" xfId="0" applyFont="1" applyBorder="1" applyAlignment="1">
      <alignment/>
    </xf>
    <xf numFmtId="0" fontId="52" fillId="0" borderId="29" xfId="0" applyFont="1" applyBorder="1" applyAlignment="1">
      <alignment/>
    </xf>
    <xf numFmtId="0" fontId="48" fillId="0" borderId="20" xfId="0" applyFont="1" applyBorder="1" applyAlignment="1">
      <alignment horizontal="center" vertical="center"/>
    </xf>
    <xf numFmtId="0" fontId="50" fillId="0" borderId="13" xfId="0" applyFont="1" applyBorder="1" applyAlignment="1">
      <alignment vertical="center" wrapText="1"/>
    </xf>
    <xf numFmtId="0" fontId="50" fillId="0" borderId="10" xfId="0" applyFont="1" applyBorder="1" applyAlignment="1">
      <alignment vertical="center" wrapText="1"/>
    </xf>
    <xf numFmtId="0" fontId="48" fillId="0" borderId="12" xfId="0" applyFont="1" applyBorder="1" applyAlignment="1">
      <alignment horizontal="left" vertical="center" wrapText="1"/>
    </xf>
    <xf numFmtId="0" fontId="48" fillId="0" borderId="15" xfId="0" applyFont="1" applyBorder="1" applyAlignment="1">
      <alignment horizontal="left" vertical="center" wrapText="1"/>
    </xf>
    <xf numFmtId="0" fontId="48" fillId="0" borderId="15" xfId="0" applyFont="1" applyBorder="1" applyAlignment="1">
      <alignment vertical="center" wrapText="1"/>
    </xf>
    <xf numFmtId="0" fontId="48" fillId="0" borderId="20" xfId="0" applyFont="1" applyBorder="1" applyAlignment="1">
      <alignment vertical="center" wrapText="1"/>
    </xf>
    <xf numFmtId="0" fontId="48" fillId="0" borderId="20" xfId="0" applyFont="1" applyBorder="1" applyAlignment="1">
      <alignment horizontal="left" vertical="center" wrapText="1"/>
    </xf>
    <xf numFmtId="0" fontId="52" fillId="0" borderId="20" xfId="0" applyFont="1" applyBorder="1" applyAlignment="1">
      <alignment horizontal="left" vertical="center" wrapText="1"/>
    </xf>
    <xf numFmtId="0" fontId="48" fillId="0" borderId="20" xfId="0" applyFont="1" applyBorder="1" applyAlignment="1">
      <alignment vertical="center"/>
    </xf>
    <xf numFmtId="0" fontId="48" fillId="0" borderId="13" xfId="0" applyFont="1" applyBorder="1" applyAlignment="1">
      <alignment vertical="center" wrapText="1"/>
    </xf>
    <xf numFmtId="0" fontId="48" fillId="0" borderId="12" xfId="0" applyFont="1" applyBorder="1" applyAlignment="1">
      <alignment vertical="center" wrapText="1"/>
    </xf>
    <xf numFmtId="0" fontId="50" fillId="0" borderId="20" xfId="0" applyFont="1" applyBorder="1" applyAlignment="1">
      <alignment horizontal="left" vertical="center" wrapText="1"/>
    </xf>
    <xf numFmtId="0" fontId="50" fillId="0" borderId="27" xfId="0" applyFont="1" applyBorder="1" applyAlignment="1">
      <alignment horizontal="left" vertical="center"/>
    </xf>
    <xf numFmtId="0" fontId="50" fillId="0" borderId="13" xfId="0" applyFont="1" applyBorder="1" applyAlignment="1">
      <alignment horizontal="left" vertical="center"/>
    </xf>
    <xf numFmtId="0" fontId="48" fillId="0" borderId="10" xfId="0" applyFont="1" applyBorder="1" applyAlignment="1">
      <alignment horizontal="left" vertical="center" wrapText="1"/>
    </xf>
    <xf numFmtId="0" fontId="50" fillId="0" borderId="19" xfId="0" applyFont="1" applyBorder="1" applyAlignment="1">
      <alignment horizontal="center" vertical="center" wrapText="1"/>
    </xf>
    <xf numFmtId="0" fontId="50" fillId="0" borderId="28" xfId="0" applyFont="1" applyBorder="1" applyAlignment="1">
      <alignment horizontal="center" vertical="center" wrapText="1"/>
    </xf>
    <xf numFmtId="0" fontId="50" fillId="0" borderId="29" xfId="0" applyFont="1" applyBorder="1" applyAlignment="1">
      <alignment horizontal="center" vertical="center" wrapText="1"/>
    </xf>
    <xf numFmtId="0" fontId="50" fillId="0" borderId="20" xfId="0" applyFont="1" applyBorder="1" applyAlignment="1">
      <alignment horizontal="left" vertical="center"/>
    </xf>
    <xf numFmtId="0" fontId="50" fillId="0" borderId="27" xfId="0" applyFont="1" applyBorder="1" applyAlignment="1">
      <alignment horizontal="left" vertical="center" wrapText="1"/>
    </xf>
    <xf numFmtId="0" fontId="48" fillId="0" borderId="11" xfId="0" applyFont="1" applyBorder="1" applyAlignment="1">
      <alignment horizontal="distributed" vertical="center"/>
    </xf>
    <xf numFmtId="0" fontId="48" fillId="0" borderId="20" xfId="0" applyFont="1" applyBorder="1" applyAlignment="1">
      <alignment horizontal="distributed" vertical="center"/>
    </xf>
    <xf numFmtId="0" fontId="48" fillId="0" borderId="20" xfId="0" applyFont="1" applyBorder="1" applyAlignment="1">
      <alignment horizontal="distributed"/>
    </xf>
    <xf numFmtId="0" fontId="48" fillId="0" borderId="27" xfId="0" applyFont="1" applyBorder="1" applyAlignment="1">
      <alignment horizontal="distributed" vertical="center"/>
    </xf>
    <xf numFmtId="0" fontId="48" fillId="0" borderId="13" xfId="0" applyFont="1" applyBorder="1" applyAlignment="1">
      <alignment horizontal="distributed" vertical="distributed" wrapText="1"/>
    </xf>
    <xf numFmtId="0" fontId="48" fillId="0" borderId="15" xfId="0" applyFont="1" applyBorder="1" applyAlignment="1">
      <alignment horizontal="distributed" vertical="distributed" wrapText="1"/>
    </xf>
    <xf numFmtId="0" fontId="48" fillId="0" borderId="13" xfId="0" applyFont="1" applyBorder="1" applyAlignment="1">
      <alignment horizontal="distributed" vertical="distributed"/>
    </xf>
    <xf numFmtId="0" fontId="48" fillId="0" borderId="15" xfId="0" applyFont="1" applyBorder="1" applyAlignment="1">
      <alignment horizontal="distributed" vertical="distributed"/>
    </xf>
    <xf numFmtId="0" fontId="2" fillId="0" borderId="30" xfId="0" applyFont="1" applyBorder="1" applyAlignment="1">
      <alignment horizontal="right" wrapText="1"/>
    </xf>
    <xf numFmtId="0" fontId="2" fillId="0" borderId="31" xfId="0" applyFont="1" applyBorder="1" applyAlignment="1">
      <alignment horizontal="right" wrapText="1"/>
    </xf>
    <xf numFmtId="0" fontId="48" fillId="0" borderId="24" xfId="0" applyFont="1" applyBorder="1" applyAlignment="1">
      <alignment horizontal="center" vertical="top" textRotation="255" wrapText="1"/>
    </xf>
    <xf numFmtId="0" fontId="48" fillId="0" borderId="25" xfId="0" applyFont="1" applyBorder="1" applyAlignment="1">
      <alignment horizontal="center" vertical="top" textRotation="255" wrapText="1"/>
    </xf>
    <xf numFmtId="0" fontId="48" fillId="0" borderId="26" xfId="0" applyFont="1" applyBorder="1" applyAlignment="1">
      <alignment horizontal="center" vertical="top" textRotation="255" wrapText="1"/>
    </xf>
    <xf numFmtId="0" fontId="52" fillId="0" borderId="12" xfId="0" applyFont="1" applyBorder="1" applyAlignment="1">
      <alignment horizontal="left" vertical="center"/>
    </xf>
    <xf numFmtId="0" fontId="52" fillId="0" borderId="15" xfId="0" applyFont="1" applyBorder="1" applyAlignment="1">
      <alignment horizontal="left" vertical="center"/>
    </xf>
    <xf numFmtId="0" fontId="48" fillId="33" borderId="13" xfId="0" applyFont="1" applyFill="1" applyBorder="1" applyAlignment="1">
      <alignment horizontal="center" vertical="center"/>
    </xf>
    <xf numFmtId="0" fontId="49" fillId="0" borderId="12" xfId="0" applyFont="1" applyBorder="1" applyAlignment="1">
      <alignment/>
    </xf>
    <xf numFmtId="0" fontId="49" fillId="0" borderId="15" xfId="0" applyFont="1" applyBorder="1" applyAlignment="1">
      <alignment/>
    </xf>
    <xf numFmtId="0" fontId="49" fillId="0" borderId="12" xfId="0" applyFont="1" applyBorder="1" applyAlignment="1">
      <alignment/>
    </xf>
    <xf numFmtId="0" fontId="49" fillId="0" borderId="15" xfId="0" applyFont="1" applyBorder="1" applyAlignment="1">
      <alignment/>
    </xf>
    <xf numFmtId="0" fontId="49" fillId="0" borderId="10" xfId="0" applyFont="1" applyBorder="1" applyAlignment="1">
      <alignment vertical="distributed"/>
    </xf>
    <xf numFmtId="0" fontId="0" fillId="0" borderId="0" xfId="0" applyFont="1" applyBorder="1" applyAlignment="1">
      <alignment horizontal="right" wrapText="1"/>
    </xf>
    <xf numFmtId="0" fontId="0" fillId="0" borderId="32" xfId="0" applyFont="1" applyBorder="1" applyAlignment="1">
      <alignment horizontal="right" wrapText="1"/>
    </xf>
    <xf numFmtId="0" fontId="0" fillId="0" borderId="33" xfId="0" applyFont="1" applyBorder="1" applyAlignment="1">
      <alignment horizontal="right" wrapText="1"/>
    </xf>
    <xf numFmtId="0" fontId="0" fillId="0" borderId="34" xfId="0" applyFont="1" applyBorder="1" applyAlignment="1">
      <alignment horizontal="right"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138"/>
  <sheetViews>
    <sheetView tabSelected="1" view="pageBreakPreview" zoomScale="90" zoomScaleNormal="80" zoomScaleSheetLayoutView="90" workbookViewId="0" topLeftCell="A133">
      <selection activeCell="Q138" sqref="Q138"/>
    </sheetView>
  </sheetViews>
  <sheetFormatPr defaultColWidth="9.00390625" defaultRowHeight="16.5"/>
  <cols>
    <col min="1" max="1" width="5.75390625" style="0" customWidth="1"/>
    <col min="2" max="2" width="8.375" style="2" customWidth="1"/>
    <col min="5" max="5" width="12.625" style="0" customWidth="1"/>
    <col min="6" max="6" width="6.25390625" style="0" customWidth="1"/>
    <col min="7" max="7" width="3.875" style="0" customWidth="1"/>
    <col min="8" max="8" width="6.875" style="0" customWidth="1"/>
    <col min="9" max="9" width="3.875" style="0" customWidth="1"/>
    <col min="10" max="10" width="9.00390625" style="3" customWidth="1"/>
    <col min="11" max="11" width="20.25390625" style="0" customWidth="1"/>
  </cols>
  <sheetData>
    <row r="1" spans="1:11" ht="16.5" thickBot="1">
      <c r="A1" s="13"/>
      <c r="B1" s="14"/>
      <c r="C1" s="13"/>
      <c r="D1" s="13"/>
      <c r="E1" s="13"/>
      <c r="F1" s="13"/>
      <c r="G1" s="13"/>
      <c r="H1" s="13"/>
      <c r="I1" s="13"/>
      <c r="J1" s="15"/>
      <c r="K1" s="16" t="s">
        <v>148</v>
      </c>
    </row>
    <row r="2" spans="1:15" ht="54.75" customHeight="1">
      <c r="A2" s="32" t="s">
        <v>147</v>
      </c>
      <c r="B2" s="33"/>
      <c r="C2" s="33"/>
      <c r="D2" s="33"/>
      <c r="E2" s="33"/>
      <c r="F2" s="33"/>
      <c r="G2" s="33"/>
      <c r="H2" s="33"/>
      <c r="I2" s="33"/>
      <c r="J2" s="33"/>
      <c r="K2" s="34"/>
      <c r="O2" s="1"/>
    </row>
    <row r="3" spans="1:11" ht="16.5" customHeight="1">
      <c r="A3" s="97" t="s">
        <v>149</v>
      </c>
      <c r="B3" s="110"/>
      <c r="C3" s="110"/>
      <c r="D3" s="110"/>
      <c r="E3" s="110"/>
      <c r="F3" s="110"/>
      <c r="G3" s="110"/>
      <c r="H3" s="110"/>
      <c r="I3" s="110"/>
      <c r="J3" s="110"/>
      <c r="K3" s="111"/>
    </row>
    <row r="4" spans="1:11" ht="16.5" customHeight="1">
      <c r="A4" s="98" t="s">
        <v>150</v>
      </c>
      <c r="B4" s="112"/>
      <c r="C4" s="112"/>
      <c r="D4" s="112"/>
      <c r="E4" s="112"/>
      <c r="F4" s="112"/>
      <c r="G4" s="112"/>
      <c r="H4" s="112"/>
      <c r="I4" s="112"/>
      <c r="J4" s="112"/>
      <c r="K4" s="113"/>
    </row>
    <row r="5" spans="1:11" ht="19.5">
      <c r="A5" s="89" t="s">
        <v>0</v>
      </c>
      <c r="B5" s="90" t="s">
        <v>1</v>
      </c>
      <c r="C5" s="90"/>
      <c r="D5" s="90"/>
      <c r="E5" s="90"/>
      <c r="F5" s="91" t="s">
        <v>3</v>
      </c>
      <c r="G5" s="91"/>
      <c r="H5" s="91"/>
      <c r="I5" s="91"/>
      <c r="J5" s="90" t="s">
        <v>2</v>
      </c>
      <c r="K5" s="92"/>
    </row>
    <row r="6" spans="1:11" ht="19.5">
      <c r="A6" s="89"/>
      <c r="B6" s="90"/>
      <c r="C6" s="90"/>
      <c r="D6" s="90"/>
      <c r="E6" s="90"/>
      <c r="F6" s="93" t="s">
        <v>4</v>
      </c>
      <c r="G6" s="94"/>
      <c r="H6" s="95" t="s">
        <v>5</v>
      </c>
      <c r="I6" s="96"/>
      <c r="J6" s="90"/>
      <c r="K6" s="92"/>
    </row>
    <row r="7" spans="1:11" ht="18" customHeight="1">
      <c r="A7" s="99" t="s">
        <v>7</v>
      </c>
      <c r="B7" s="44" t="s">
        <v>8</v>
      </c>
      <c r="C7" s="44"/>
      <c r="D7" s="44"/>
      <c r="E7" s="44"/>
      <c r="F7" s="68">
        <v>4</v>
      </c>
      <c r="G7" s="68"/>
      <c r="H7" s="68">
        <v>0</v>
      </c>
      <c r="I7" s="68"/>
      <c r="J7" s="19"/>
      <c r="K7" s="56"/>
    </row>
    <row r="8" spans="1:11" ht="18" customHeight="1">
      <c r="A8" s="100"/>
      <c r="B8" s="44" t="s">
        <v>9</v>
      </c>
      <c r="C8" s="44"/>
      <c r="D8" s="44"/>
      <c r="E8" s="44"/>
      <c r="F8" s="68">
        <v>8</v>
      </c>
      <c r="G8" s="68"/>
      <c r="H8" s="68">
        <v>0</v>
      </c>
      <c r="I8" s="68"/>
      <c r="J8" s="19"/>
      <c r="K8" s="56"/>
    </row>
    <row r="9" spans="1:11" ht="18" customHeight="1">
      <c r="A9" s="100"/>
      <c r="B9" s="44" t="s">
        <v>10</v>
      </c>
      <c r="C9" s="44"/>
      <c r="D9" s="44"/>
      <c r="E9" s="44"/>
      <c r="F9" s="68">
        <v>12</v>
      </c>
      <c r="G9" s="68"/>
      <c r="H9" s="68">
        <v>0</v>
      </c>
      <c r="I9" s="68"/>
      <c r="J9" s="44"/>
      <c r="K9" s="45"/>
    </row>
    <row r="10" spans="1:11" ht="18" customHeight="1">
      <c r="A10" s="100"/>
      <c r="B10" s="44" t="s">
        <v>11</v>
      </c>
      <c r="C10" s="44"/>
      <c r="D10" s="44"/>
      <c r="E10" s="44"/>
      <c r="F10" s="68">
        <v>24</v>
      </c>
      <c r="G10" s="68"/>
      <c r="H10" s="68">
        <v>0</v>
      </c>
      <c r="I10" s="68"/>
      <c r="J10" s="19"/>
      <c r="K10" s="56"/>
    </row>
    <row r="11" spans="1:11" ht="18" customHeight="1">
      <c r="A11" s="100"/>
      <c r="B11" s="44" t="s">
        <v>12</v>
      </c>
      <c r="C11" s="44"/>
      <c r="D11" s="44"/>
      <c r="E11" s="44"/>
      <c r="F11" s="68">
        <v>36</v>
      </c>
      <c r="G11" s="68"/>
      <c r="H11" s="68">
        <v>0</v>
      </c>
      <c r="I11" s="68"/>
      <c r="J11" s="19"/>
      <c r="K11" s="56"/>
    </row>
    <row r="12" spans="1:11" ht="18" customHeight="1">
      <c r="A12" s="100"/>
      <c r="B12" s="44" t="s">
        <v>13</v>
      </c>
      <c r="C12" s="44"/>
      <c r="D12" s="44"/>
      <c r="E12" s="44"/>
      <c r="F12" s="68">
        <v>0</v>
      </c>
      <c r="G12" s="68"/>
      <c r="H12" s="68">
        <v>8</v>
      </c>
      <c r="I12" s="68"/>
      <c r="J12" s="17"/>
      <c r="K12" s="18"/>
    </row>
    <row r="13" spans="1:11" ht="18" customHeight="1">
      <c r="A13" s="100"/>
      <c r="B13" s="44" t="s">
        <v>14</v>
      </c>
      <c r="C13" s="44"/>
      <c r="D13" s="44"/>
      <c r="E13" s="44"/>
      <c r="F13" s="68">
        <v>0</v>
      </c>
      <c r="G13" s="68"/>
      <c r="H13" s="68">
        <v>8</v>
      </c>
      <c r="I13" s="68"/>
      <c r="J13" s="82"/>
      <c r="K13" s="43"/>
    </row>
    <row r="14" spans="1:11" ht="18" customHeight="1">
      <c r="A14" s="100"/>
      <c r="B14" s="44" t="s">
        <v>15</v>
      </c>
      <c r="C14" s="44"/>
      <c r="D14" s="44"/>
      <c r="E14" s="44"/>
      <c r="F14" s="68">
        <v>0</v>
      </c>
      <c r="G14" s="68"/>
      <c r="H14" s="68">
        <v>4</v>
      </c>
      <c r="I14" s="68"/>
      <c r="J14" s="19"/>
      <c r="K14" s="56"/>
    </row>
    <row r="15" spans="1:11" ht="18" customHeight="1">
      <c r="A15" s="100"/>
      <c r="B15" s="44" t="s">
        <v>16</v>
      </c>
      <c r="C15" s="44"/>
      <c r="D15" s="44"/>
      <c r="E15" s="44"/>
      <c r="F15" s="68">
        <v>16</v>
      </c>
      <c r="G15" s="68"/>
      <c r="H15" s="68">
        <v>0</v>
      </c>
      <c r="I15" s="68"/>
      <c r="J15" s="44"/>
      <c r="K15" s="45"/>
    </row>
    <row r="16" spans="1:11" ht="18" customHeight="1">
      <c r="A16" s="100"/>
      <c r="B16" s="44" t="s">
        <v>17</v>
      </c>
      <c r="C16" s="44"/>
      <c r="D16" s="44"/>
      <c r="E16" s="44"/>
      <c r="F16" s="68">
        <v>0</v>
      </c>
      <c r="G16" s="68"/>
      <c r="H16" s="68">
        <v>4</v>
      </c>
      <c r="I16" s="68"/>
      <c r="J16" s="87"/>
      <c r="K16" s="81"/>
    </row>
    <row r="17" spans="1:11" ht="18" customHeight="1">
      <c r="A17" s="100"/>
      <c r="B17" s="44" t="s">
        <v>18</v>
      </c>
      <c r="C17" s="44"/>
      <c r="D17" s="44"/>
      <c r="E17" s="44"/>
      <c r="F17" s="68">
        <v>0</v>
      </c>
      <c r="G17" s="68"/>
      <c r="H17" s="68">
        <v>4</v>
      </c>
      <c r="I17" s="68"/>
      <c r="J17" s="82"/>
      <c r="K17" s="43"/>
    </row>
    <row r="18" spans="1:11" ht="18" customHeight="1">
      <c r="A18" s="100"/>
      <c r="B18" s="44" t="s">
        <v>19</v>
      </c>
      <c r="C18" s="44"/>
      <c r="D18" s="44"/>
      <c r="E18" s="44"/>
      <c r="F18" s="68">
        <v>0</v>
      </c>
      <c r="G18" s="68"/>
      <c r="H18" s="68">
        <v>4</v>
      </c>
      <c r="I18" s="68"/>
      <c r="J18" s="87"/>
      <c r="K18" s="81"/>
    </row>
    <row r="19" spans="1:11" ht="18" customHeight="1">
      <c r="A19" s="100"/>
      <c r="B19" s="44" t="s">
        <v>20</v>
      </c>
      <c r="C19" s="44"/>
      <c r="D19" s="44"/>
      <c r="E19" s="44"/>
      <c r="F19" s="68">
        <v>0</v>
      </c>
      <c r="G19" s="68"/>
      <c r="H19" s="68">
        <v>4</v>
      </c>
      <c r="I19" s="68"/>
      <c r="J19" s="82"/>
      <c r="K19" s="43"/>
    </row>
    <row r="20" spans="1:11" ht="39.75" customHeight="1">
      <c r="A20" s="100"/>
      <c r="B20" s="64" t="s">
        <v>135</v>
      </c>
      <c r="C20" s="71"/>
      <c r="D20" s="71"/>
      <c r="E20" s="72"/>
      <c r="F20" s="68">
        <v>0</v>
      </c>
      <c r="G20" s="68"/>
      <c r="H20" s="68">
        <v>8</v>
      </c>
      <c r="I20" s="68"/>
      <c r="J20" s="82"/>
      <c r="K20" s="43"/>
    </row>
    <row r="21" spans="1:11" ht="21" customHeight="1">
      <c r="A21" s="100"/>
      <c r="B21" s="44" t="s">
        <v>21</v>
      </c>
      <c r="C21" s="44"/>
      <c r="D21" s="44"/>
      <c r="E21" s="44"/>
      <c r="F21" s="68">
        <v>0</v>
      </c>
      <c r="G21" s="68"/>
      <c r="H21" s="68">
        <v>4</v>
      </c>
      <c r="I21" s="68"/>
      <c r="J21" s="87"/>
      <c r="K21" s="81"/>
    </row>
    <row r="22" spans="1:11" ht="60" customHeight="1">
      <c r="A22" s="100"/>
      <c r="B22" s="64" t="s">
        <v>22</v>
      </c>
      <c r="C22" s="71"/>
      <c r="D22" s="71"/>
      <c r="E22" s="72"/>
      <c r="F22" s="68">
        <v>0</v>
      </c>
      <c r="G22" s="68"/>
      <c r="H22" s="68">
        <v>4</v>
      </c>
      <c r="I22" s="68"/>
      <c r="J22" s="19"/>
      <c r="K22" s="56"/>
    </row>
    <row r="23" spans="1:11" ht="39.75" customHeight="1">
      <c r="A23" s="100"/>
      <c r="B23" s="64" t="s">
        <v>23</v>
      </c>
      <c r="C23" s="71"/>
      <c r="D23" s="71"/>
      <c r="E23" s="72"/>
      <c r="F23" s="68">
        <v>0</v>
      </c>
      <c r="G23" s="68"/>
      <c r="H23" s="68">
        <v>4</v>
      </c>
      <c r="I23" s="68"/>
      <c r="J23" s="82"/>
      <c r="K23" s="43"/>
    </row>
    <row r="24" spans="1:11" ht="18" customHeight="1">
      <c r="A24" s="100"/>
      <c r="B24" s="44" t="s">
        <v>24</v>
      </c>
      <c r="C24" s="44"/>
      <c r="D24" s="44"/>
      <c r="E24" s="44"/>
      <c r="F24" s="68">
        <v>4</v>
      </c>
      <c r="G24" s="68"/>
      <c r="H24" s="68">
        <v>0</v>
      </c>
      <c r="I24" s="68"/>
      <c r="J24" s="44"/>
      <c r="K24" s="45"/>
    </row>
    <row r="25" spans="1:11" ht="18" customHeight="1">
      <c r="A25" s="100"/>
      <c r="B25" s="19" t="s">
        <v>25</v>
      </c>
      <c r="C25" s="20"/>
      <c r="D25" s="20"/>
      <c r="E25" s="21"/>
      <c r="F25" s="35">
        <v>0</v>
      </c>
      <c r="G25" s="50"/>
      <c r="H25" s="35">
        <v>8</v>
      </c>
      <c r="I25" s="50"/>
      <c r="J25" s="64"/>
      <c r="K25" s="83"/>
    </row>
    <row r="26" spans="1:11" ht="18" customHeight="1">
      <c r="A26" s="100"/>
      <c r="B26" s="44" t="s">
        <v>26</v>
      </c>
      <c r="C26" s="44"/>
      <c r="D26" s="44"/>
      <c r="E26" s="44"/>
      <c r="F26" s="68">
        <v>0</v>
      </c>
      <c r="G26" s="68"/>
      <c r="H26" s="68">
        <v>8</v>
      </c>
      <c r="I26" s="68"/>
      <c r="J26" s="17"/>
      <c r="K26" s="18"/>
    </row>
    <row r="27" spans="1:11" ht="18" customHeight="1">
      <c r="A27" s="100"/>
      <c r="B27" s="44" t="s">
        <v>27</v>
      </c>
      <c r="C27" s="44"/>
      <c r="D27" s="44"/>
      <c r="E27" s="44"/>
      <c r="F27" s="68">
        <v>0</v>
      </c>
      <c r="G27" s="68"/>
      <c r="H27" s="68">
        <v>8</v>
      </c>
      <c r="I27" s="68"/>
      <c r="J27" s="17"/>
      <c r="K27" s="18"/>
    </row>
    <row r="28" spans="1:11" ht="18" customHeight="1">
      <c r="A28" s="100"/>
      <c r="B28" s="44" t="s">
        <v>28</v>
      </c>
      <c r="C28" s="44"/>
      <c r="D28" s="44"/>
      <c r="E28" s="44"/>
      <c r="F28" s="68">
        <v>0</v>
      </c>
      <c r="G28" s="68"/>
      <c r="H28" s="68">
        <v>8</v>
      </c>
      <c r="I28" s="68"/>
      <c r="J28" s="19"/>
      <c r="K28" s="56"/>
    </row>
    <row r="29" spans="1:11" ht="18" customHeight="1">
      <c r="A29" s="100"/>
      <c r="B29" s="44" t="s">
        <v>29</v>
      </c>
      <c r="C29" s="44"/>
      <c r="D29" s="44"/>
      <c r="E29" s="44"/>
      <c r="F29" s="68">
        <v>0</v>
      </c>
      <c r="G29" s="68"/>
      <c r="H29" s="68">
        <v>4</v>
      </c>
      <c r="I29" s="68"/>
      <c r="J29" s="64"/>
      <c r="K29" s="83"/>
    </row>
    <row r="30" spans="1:11" ht="18" customHeight="1">
      <c r="A30" s="100"/>
      <c r="B30" s="84" t="s">
        <v>30</v>
      </c>
      <c r="C30" s="77" t="s">
        <v>31</v>
      </c>
      <c r="D30" s="77"/>
      <c r="E30" s="77"/>
      <c r="F30" s="68">
        <v>0</v>
      </c>
      <c r="G30" s="68"/>
      <c r="H30" s="68">
        <v>8</v>
      </c>
      <c r="I30" s="68"/>
      <c r="J30" s="80"/>
      <c r="K30" s="88"/>
    </row>
    <row r="31" spans="1:11" ht="18" customHeight="1">
      <c r="A31" s="100"/>
      <c r="B31" s="85"/>
      <c r="C31" s="77" t="s">
        <v>32</v>
      </c>
      <c r="D31" s="77"/>
      <c r="E31" s="77"/>
      <c r="F31" s="68">
        <v>0</v>
      </c>
      <c r="G31" s="68"/>
      <c r="H31" s="68">
        <v>8</v>
      </c>
      <c r="I31" s="68"/>
      <c r="J31" s="80"/>
      <c r="K31" s="88"/>
    </row>
    <row r="32" spans="1:11" ht="39.75" customHeight="1">
      <c r="A32" s="100"/>
      <c r="B32" s="85"/>
      <c r="C32" s="78" t="s">
        <v>33</v>
      </c>
      <c r="D32" s="79"/>
      <c r="E32" s="73"/>
      <c r="F32" s="68">
        <v>0</v>
      </c>
      <c r="G32" s="68"/>
      <c r="H32" s="68">
        <v>8</v>
      </c>
      <c r="I32" s="68"/>
      <c r="J32" s="17"/>
      <c r="K32" s="18"/>
    </row>
    <row r="33" spans="1:11" ht="18" customHeight="1">
      <c r="A33" s="100"/>
      <c r="B33" s="85"/>
      <c r="C33" s="64" t="s">
        <v>34</v>
      </c>
      <c r="D33" s="71"/>
      <c r="E33" s="72"/>
      <c r="F33" s="68">
        <v>0</v>
      </c>
      <c r="G33" s="68"/>
      <c r="H33" s="68">
        <v>4</v>
      </c>
      <c r="I33" s="68"/>
      <c r="J33" s="87"/>
      <c r="K33" s="81"/>
    </row>
    <row r="34" spans="1:11" ht="18" customHeight="1">
      <c r="A34" s="100"/>
      <c r="B34" s="86"/>
      <c r="C34" s="77" t="s">
        <v>35</v>
      </c>
      <c r="D34" s="77"/>
      <c r="E34" s="77"/>
      <c r="F34" s="68">
        <v>0</v>
      </c>
      <c r="G34" s="68"/>
      <c r="H34" s="68">
        <v>4</v>
      </c>
      <c r="I34" s="68"/>
      <c r="J34" s="87"/>
      <c r="K34" s="81"/>
    </row>
    <row r="35" spans="1:11" ht="18" customHeight="1">
      <c r="A35" s="100"/>
      <c r="B35" s="19" t="s">
        <v>36</v>
      </c>
      <c r="C35" s="20"/>
      <c r="D35" s="20"/>
      <c r="E35" s="21"/>
      <c r="F35" s="35">
        <v>12</v>
      </c>
      <c r="G35" s="50"/>
      <c r="H35" s="35">
        <v>0</v>
      </c>
      <c r="I35" s="50"/>
      <c r="J35" s="17"/>
      <c r="K35" s="18"/>
    </row>
    <row r="36" spans="1:11" ht="18" customHeight="1">
      <c r="A36" s="100"/>
      <c r="B36" s="19" t="s">
        <v>37</v>
      </c>
      <c r="C36" s="20"/>
      <c r="D36" s="20"/>
      <c r="E36" s="21"/>
      <c r="F36" s="35">
        <v>8</v>
      </c>
      <c r="G36" s="50"/>
      <c r="H36" s="35">
        <v>0</v>
      </c>
      <c r="I36" s="50"/>
      <c r="J36" s="35"/>
      <c r="K36" s="36"/>
    </row>
    <row r="37" spans="1:11" ht="18" customHeight="1">
      <c r="A37" s="100"/>
      <c r="B37" s="19" t="s">
        <v>38</v>
      </c>
      <c r="C37" s="20"/>
      <c r="D37" s="20"/>
      <c r="E37" s="21"/>
      <c r="F37" s="68">
        <v>8</v>
      </c>
      <c r="G37" s="68"/>
      <c r="H37" s="68">
        <v>0</v>
      </c>
      <c r="I37" s="68"/>
      <c r="J37" s="64"/>
      <c r="K37" s="83"/>
    </row>
    <row r="38" spans="1:11" ht="18" customHeight="1">
      <c r="A38" s="100"/>
      <c r="B38" s="19" t="s">
        <v>39</v>
      </c>
      <c r="C38" s="20"/>
      <c r="D38" s="20"/>
      <c r="E38" s="21"/>
      <c r="F38" s="35">
        <v>12</v>
      </c>
      <c r="G38" s="50"/>
      <c r="H38" s="35">
        <v>0</v>
      </c>
      <c r="I38" s="50"/>
      <c r="J38" s="19"/>
      <c r="K38" s="56"/>
    </row>
    <row r="39" spans="1:11" ht="18" customHeight="1">
      <c r="A39" s="100"/>
      <c r="B39" s="19" t="s">
        <v>40</v>
      </c>
      <c r="C39" s="20"/>
      <c r="D39" s="20"/>
      <c r="E39" s="21"/>
      <c r="F39" s="68">
        <v>12</v>
      </c>
      <c r="G39" s="68"/>
      <c r="H39" s="68">
        <v>0</v>
      </c>
      <c r="I39" s="68"/>
      <c r="J39" s="44"/>
      <c r="K39" s="45"/>
    </row>
    <row r="40" spans="1:11" ht="18" customHeight="1">
      <c r="A40" s="100"/>
      <c r="B40" s="44" t="s">
        <v>41</v>
      </c>
      <c r="C40" s="44"/>
      <c r="D40" s="44"/>
      <c r="E40" s="44"/>
      <c r="F40" s="68">
        <v>0</v>
      </c>
      <c r="G40" s="68"/>
      <c r="H40" s="68">
        <v>8</v>
      </c>
      <c r="I40" s="68"/>
      <c r="J40" s="82"/>
      <c r="K40" s="43"/>
    </row>
    <row r="41" spans="1:11" ht="18" customHeight="1">
      <c r="A41" s="101"/>
      <c r="B41" s="44" t="s">
        <v>42</v>
      </c>
      <c r="C41" s="44"/>
      <c r="D41" s="44"/>
      <c r="E41" s="44"/>
      <c r="F41" s="31">
        <f>SUM(F7:G40)</f>
        <v>156</v>
      </c>
      <c r="G41" s="31"/>
      <c r="H41" s="31">
        <f>SUM(H7:I40)</f>
        <v>132</v>
      </c>
      <c r="I41" s="31"/>
      <c r="J41" s="7">
        <f>SUM(F41:I41)</f>
        <v>288</v>
      </c>
      <c r="K41" s="4"/>
    </row>
    <row r="42" spans="1:11" ht="18" customHeight="1">
      <c r="A42" s="37" t="s">
        <v>43</v>
      </c>
      <c r="B42" s="57" t="s">
        <v>44</v>
      </c>
      <c r="C42" s="19" t="s">
        <v>45</v>
      </c>
      <c r="D42" s="20"/>
      <c r="E42" s="21"/>
      <c r="F42" s="68">
        <v>16</v>
      </c>
      <c r="G42" s="68"/>
      <c r="H42" s="68">
        <v>0</v>
      </c>
      <c r="I42" s="68"/>
      <c r="J42" s="80"/>
      <c r="K42" s="81"/>
    </row>
    <row r="43" spans="1:11" ht="18" customHeight="1">
      <c r="A43" s="38"/>
      <c r="B43" s="58"/>
      <c r="C43" s="19" t="s">
        <v>46</v>
      </c>
      <c r="D43" s="20"/>
      <c r="E43" s="21"/>
      <c r="F43" s="68">
        <v>0</v>
      </c>
      <c r="G43" s="68"/>
      <c r="H43" s="68">
        <v>4</v>
      </c>
      <c r="I43" s="68"/>
      <c r="J43" s="19"/>
      <c r="K43" s="56"/>
    </row>
    <row r="44" spans="1:11" ht="18" customHeight="1">
      <c r="A44" s="38"/>
      <c r="B44" s="58"/>
      <c r="C44" s="19" t="s">
        <v>47</v>
      </c>
      <c r="D44" s="20"/>
      <c r="E44" s="21"/>
      <c r="F44" s="68">
        <v>0</v>
      </c>
      <c r="G44" s="68"/>
      <c r="H44" s="68">
        <v>8</v>
      </c>
      <c r="I44" s="68"/>
      <c r="J44" s="19"/>
      <c r="K44" s="56"/>
    </row>
    <row r="45" spans="1:11" ht="18" customHeight="1">
      <c r="A45" s="38"/>
      <c r="B45" s="58"/>
      <c r="C45" s="19" t="s">
        <v>48</v>
      </c>
      <c r="D45" s="20"/>
      <c r="E45" s="21"/>
      <c r="F45" s="68">
        <v>0</v>
      </c>
      <c r="G45" s="68"/>
      <c r="H45" s="68">
        <v>8</v>
      </c>
      <c r="I45" s="68"/>
      <c r="J45" s="19"/>
      <c r="K45" s="56"/>
    </row>
    <row r="46" spans="1:11" ht="18" customHeight="1">
      <c r="A46" s="38"/>
      <c r="B46" s="58"/>
      <c r="C46" s="19" t="s">
        <v>49</v>
      </c>
      <c r="D46" s="20"/>
      <c r="E46" s="21"/>
      <c r="F46" s="68">
        <v>0</v>
      </c>
      <c r="G46" s="68"/>
      <c r="H46" s="68">
        <v>8</v>
      </c>
      <c r="I46" s="68"/>
      <c r="J46" s="19"/>
      <c r="K46" s="56"/>
    </row>
    <row r="47" spans="1:11" ht="18" customHeight="1">
      <c r="A47" s="38"/>
      <c r="B47" s="58"/>
      <c r="C47" s="19" t="s">
        <v>50</v>
      </c>
      <c r="D47" s="20"/>
      <c r="E47" s="21"/>
      <c r="F47" s="68">
        <v>0</v>
      </c>
      <c r="G47" s="68"/>
      <c r="H47" s="35">
        <v>8</v>
      </c>
      <c r="I47" s="50"/>
      <c r="J47" s="35"/>
      <c r="K47" s="36"/>
    </row>
    <row r="48" spans="1:11" ht="18" customHeight="1">
      <c r="A48" s="38"/>
      <c r="B48" s="58"/>
      <c r="C48" s="19" t="s">
        <v>51</v>
      </c>
      <c r="D48" s="20"/>
      <c r="E48" s="21"/>
      <c r="F48" s="68">
        <v>0</v>
      </c>
      <c r="G48" s="68"/>
      <c r="H48" s="35">
        <v>8</v>
      </c>
      <c r="I48" s="50"/>
      <c r="J48" s="35"/>
      <c r="K48" s="36"/>
    </row>
    <row r="49" spans="1:11" ht="18" customHeight="1">
      <c r="A49" s="38"/>
      <c r="B49" s="58"/>
      <c r="C49" s="19" t="s">
        <v>52</v>
      </c>
      <c r="D49" s="20"/>
      <c r="E49" s="21"/>
      <c r="F49" s="68">
        <v>0</v>
      </c>
      <c r="G49" s="68"/>
      <c r="H49" s="68">
        <v>8</v>
      </c>
      <c r="I49" s="68"/>
      <c r="J49" s="19"/>
      <c r="K49" s="56"/>
    </row>
    <row r="50" spans="1:11" ht="39.75" customHeight="1">
      <c r="A50" s="38"/>
      <c r="B50" s="57" t="s">
        <v>53</v>
      </c>
      <c r="C50" s="74" t="s">
        <v>54</v>
      </c>
      <c r="D50" s="74"/>
      <c r="E50" s="74"/>
      <c r="F50" s="68">
        <v>4</v>
      </c>
      <c r="G50" s="68"/>
      <c r="H50" s="68">
        <v>0</v>
      </c>
      <c r="I50" s="68"/>
      <c r="J50" s="19"/>
      <c r="K50" s="56"/>
    </row>
    <row r="51" spans="1:11" ht="39.75" customHeight="1">
      <c r="A51" s="38"/>
      <c r="B51" s="58"/>
      <c r="C51" s="78" t="s">
        <v>55</v>
      </c>
      <c r="D51" s="79"/>
      <c r="E51" s="73"/>
      <c r="F51" s="68">
        <v>0</v>
      </c>
      <c r="G51" s="68"/>
      <c r="H51" s="68">
        <v>6</v>
      </c>
      <c r="I51" s="68"/>
      <c r="J51" s="19"/>
      <c r="K51" s="56"/>
    </row>
    <row r="52" spans="1:11" ht="18" customHeight="1">
      <c r="A52" s="38"/>
      <c r="B52" s="58"/>
      <c r="C52" s="64" t="s">
        <v>56</v>
      </c>
      <c r="D52" s="71"/>
      <c r="E52" s="72"/>
      <c r="F52" s="35">
        <v>8</v>
      </c>
      <c r="G52" s="50"/>
      <c r="H52" s="35">
        <v>0</v>
      </c>
      <c r="I52" s="50"/>
      <c r="J52" s="35"/>
      <c r="K52" s="36"/>
    </row>
    <row r="53" spans="1:11" ht="18" customHeight="1">
      <c r="A53" s="38"/>
      <c r="B53" s="58"/>
      <c r="C53" s="77" t="s">
        <v>57</v>
      </c>
      <c r="D53" s="77"/>
      <c r="E53" s="77"/>
      <c r="F53" s="68">
        <v>0</v>
      </c>
      <c r="G53" s="68"/>
      <c r="H53" s="68">
        <v>16</v>
      </c>
      <c r="I53" s="68"/>
      <c r="J53" s="19"/>
      <c r="K53" s="56"/>
    </row>
    <row r="54" spans="1:11" ht="18" customHeight="1">
      <c r="A54" s="38"/>
      <c r="B54" s="58"/>
      <c r="C54" s="77" t="s">
        <v>58</v>
      </c>
      <c r="D54" s="77"/>
      <c r="E54" s="77"/>
      <c r="F54" s="68">
        <v>16</v>
      </c>
      <c r="G54" s="68"/>
      <c r="H54" s="68">
        <v>0</v>
      </c>
      <c r="I54" s="68"/>
      <c r="J54" s="19"/>
      <c r="K54" s="56"/>
    </row>
    <row r="55" spans="1:11" ht="18" customHeight="1">
      <c r="A55" s="38"/>
      <c r="B55" s="58"/>
      <c r="C55" s="77" t="s">
        <v>59</v>
      </c>
      <c r="D55" s="77"/>
      <c r="E55" s="77"/>
      <c r="F55" s="68">
        <v>0</v>
      </c>
      <c r="G55" s="68"/>
      <c r="H55" s="68">
        <v>4</v>
      </c>
      <c r="I55" s="68"/>
      <c r="J55" s="44"/>
      <c r="K55" s="45"/>
    </row>
    <row r="56" spans="1:11" ht="18" customHeight="1">
      <c r="A56" s="38"/>
      <c r="B56" s="58"/>
      <c r="C56" s="77" t="s">
        <v>60</v>
      </c>
      <c r="D56" s="77"/>
      <c r="E56" s="77"/>
      <c r="F56" s="68">
        <v>8</v>
      </c>
      <c r="G56" s="68"/>
      <c r="H56" s="68">
        <v>0</v>
      </c>
      <c r="I56" s="68"/>
      <c r="J56" s="44"/>
      <c r="K56" s="45"/>
    </row>
    <row r="57" spans="1:11" ht="18" customHeight="1">
      <c r="A57" s="38"/>
      <c r="B57" s="58"/>
      <c r="C57" s="19" t="s">
        <v>61</v>
      </c>
      <c r="D57" s="20"/>
      <c r="E57" s="21"/>
      <c r="F57" s="35">
        <v>0</v>
      </c>
      <c r="G57" s="50"/>
      <c r="H57" s="35">
        <v>8</v>
      </c>
      <c r="I57" s="50"/>
      <c r="J57" s="35"/>
      <c r="K57" s="36"/>
    </row>
    <row r="58" spans="1:11" ht="39.75" customHeight="1">
      <c r="A58" s="38"/>
      <c r="B58" s="58"/>
      <c r="C58" s="75" t="s">
        <v>62</v>
      </c>
      <c r="D58" s="76"/>
      <c r="E58" s="76"/>
      <c r="F58" s="68">
        <v>0</v>
      </c>
      <c r="G58" s="68"/>
      <c r="H58" s="68">
        <v>8</v>
      </c>
      <c r="I58" s="68"/>
      <c r="J58" s="44"/>
      <c r="K58" s="45"/>
    </row>
    <row r="59" spans="1:11" ht="18" customHeight="1">
      <c r="A59" s="38"/>
      <c r="B59" s="58"/>
      <c r="C59" s="75" t="s">
        <v>145</v>
      </c>
      <c r="D59" s="76"/>
      <c r="E59" s="76"/>
      <c r="F59" s="22">
        <v>4</v>
      </c>
      <c r="G59" s="23"/>
      <c r="H59" s="22">
        <v>0</v>
      </c>
      <c r="I59" s="23"/>
      <c r="J59" s="17"/>
      <c r="K59" s="18"/>
    </row>
    <row r="60" spans="1:11" ht="18" customHeight="1">
      <c r="A60" s="38"/>
      <c r="B60" s="65"/>
      <c r="C60" s="75" t="s">
        <v>63</v>
      </c>
      <c r="D60" s="76"/>
      <c r="E60" s="76"/>
      <c r="F60" s="68">
        <v>16</v>
      </c>
      <c r="G60" s="68"/>
      <c r="H60" s="68">
        <v>0</v>
      </c>
      <c r="I60" s="68"/>
      <c r="J60" s="44"/>
      <c r="K60" s="45"/>
    </row>
    <row r="61" spans="1:11" ht="18" customHeight="1">
      <c r="A61" s="38"/>
      <c r="B61" s="57" t="s">
        <v>64</v>
      </c>
      <c r="C61" s="44" t="s">
        <v>65</v>
      </c>
      <c r="D61" s="44"/>
      <c r="E61" s="44"/>
      <c r="F61" s="68">
        <v>0</v>
      </c>
      <c r="G61" s="68"/>
      <c r="H61" s="68">
        <v>4</v>
      </c>
      <c r="I61" s="68"/>
      <c r="J61" s="44"/>
      <c r="K61" s="45"/>
    </row>
    <row r="62" spans="1:11" ht="18" customHeight="1">
      <c r="A62" s="38"/>
      <c r="B62" s="58"/>
      <c r="C62" s="19" t="s">
        <v>66</v>
      </c>
      <c r="D62" s="20"/>
      <c r="E62" s="21"/>
      <c r="F62" s="35">
        <v>12</v>
      </c>
      <c r="G62" s="50"/>
      <c r="H62" s="35">
        <v>0</v>
      </c>
      <c r="I62" s="50"/>
      <c r="J62" s="69"/>
      <c r="K62" s="70"/>
    </row>
    <row r="63" spans="1:11" ht="18" customHeight="1">
      <c r="A63" s="38"/>
      <c r="B63" s="58"/>
      <c r="C63" s="19" t="s">
        <v>67</v>
      </c>
      <c r="D63" s="20"/>
      <c r="E63" s="21"/>
      <c r="F63" s="35">
        <v>0</v>
      </c>
      <c r="G63" s="50"/>
      <c r="H63" s="35">
        <v>8</v>
      </c>
      <c r="I63" s="50"/>
      <c r="J63" s="69"/>
      <c r="K63" s="70"/>
    </row>
    <row r="64" spans="1:11" ht="18" customHeight="1">
      <c r="A64" s="38"/>
      <c r="B64" s="66"/>
      <c r="C64" s="19" t="s">
        <v>68</v>
      </c>
      <c r="D64" s="20"/>
      <c r="E64" s="21"/>
      <c r="F64" s="35">
        <v>0</v>
      </c>
      <c r="G64" s="50"/>
      <c r="H64" s="35">
        <v>16</v>
      </c>
      <c r="I64" s="50"/>
      <c r="J64" s="69"/>
      <c r="K64" s="70"/>
    </row>
    <row r="65" spans="1:11" ht="18" customHeight="1">
      <c r="A65" s="38"/>
      <c r="B65" s="66"/>
      <c r="C65" s="73" t="s">
        <v>69</v>
      </c>
      <c r="D65" s="74"/>
      <c r="E65" s="74"/>
      <c r="F65" s="35">
        <v>16</v>
      </c>
      <c r="G65" s="50"/>
      <c r="H65" s="68">
        <v>0</v>
      </c>
      <c r="I65" s="68"/>
      <c r="J65" s="69"/>
      <c r="K65" s="70"/>
    </row>
    <row r="66" spans="1:11" ht="18" customHeight="1">
      <c r="A66" s="38"/>
      <c r="B66" s="66"/>
      <c r="C66" s="19" t="s">
        <v>70</v>
      </c>
      <c r="D66" s="20"/>
      <c r="E66" s="21"/>
      <c r="F66" s="35">
        <v>16</v>
      </c>
      <c r="G66" s="50"/>
      <c r="H66" s="35">
        <v>0</v>
      </c>
      <c r="I66" s="50"/>
      <c r="J66" s="69"/>
      <c r="K66" s="70"/>
    </row>
    <row r="67" spans="1:11" ht="18" customHeight="1">
      <c r="A67" s="38"/>
      <c r="B67" s="66"/>
      <c r="C67" s="19" t="s">
        <v>71</v>
      </c>
      <c r="D67" s="20"/>
      <c r="E67" s="21"/>
      <c r="F67" s="35">
        <v>8</v>
      </c>
      <c r="G67" s="50"/>
      <c r="H67" s="35">
        <v>0</v>
      </c>
      <c r="I67" s="50"/>
      <c r="J67" s="17"/>
      <c r="K67" s="18"/>
    </row>
    <row r="68" spans="1:11" ht="18" customHeight="1">
      <c r="A68" s="38"/>
      <c r="B68" s="66"/>
      <c r="C68" s="19" t="s">
        <v>72</v>
      </c>
      <c r="D68" s="20"/>
      <c r="E68" s="21"/>
      <c r="F68" s="35">
        <v>0</v>
      </c>
      <c r="G68" s="50"/>
      <c r="H68" s="35">
        <v>4</v>
      </c>
      <c r="I68" s="50"/>
      <c r="J68" s="69"/>
      <c r="K68" s="70"/>
    </row>
    <row r="69" spans="1:11" ht="18" customHeight="1">
      <c r="A69" s="38"/>
      <c r="B69" s="66"/>
      <c r="C69" s="73" t="s">
        <v>73</v>
      </c>
      <c r="D69" s="74"/>
      <c r="E69" s="74"/>
      <c r="F69" s="68">
        <v>4</v>
      </c>
      <c r="G69" s="68"/>
      <c r="H69" s="68">
        <v>0</v>
      </c>
      <c r="I69" s="68"/>
      <c r="J69" s="17"/>
      <c r="K69" s="18"/>
    </row>
    <row r="70" spans="1:11" ht="18" customHeight="1">
      <c r="A70" s="38"/>
      <c r="B70" s="66"/>
      <c r="C70" s="44" t="s">
        <v>74</v>
      </c>
      <c r="D70" s="44"/>
      <c r="E70" s="44"/>
      <c r="F70" s="68">
        <v>12</v>
      </c>
      <c r="G70" s="68"/>
      <c r="H70" s="68">
        <v>0</v>
      </c>
      <c r="I70" s="68"/>
      <c r="J70" s="69"/>
      <c r="K70" s="70"/>
    </row>
    <row r="71" spans="1:11" ht="60" customHeight="1">
      <c r="A71" s="38"/>
      <c r="B71" s="66"/>
      <c r="C71" s="79" t="s">
        <v>75</v>
      </c>
      <c r="D71" s="79"/>
      <c r="E71" s="73"/>
      <c r="F71" s="68">
        <v>0</v>
      </c>
      <c r="G71" s="68"/>
      <c r="H71" s="68">
        <v>16</v>
      </c>
      <c r="I71" s="68"/>
      <c r="J71" s="69"/>
      <c r="K71" s="70"/>
    </row>
    <row r="72" spans="1:11" ht="39.75" customHeight="1">
      <c r="A72" s="38"/>
      <c r="B72" s="66"/>
      <c r="C72" s="64" t="s">
        <v>136</v>
      </c>
      <c r="D72" s="71"/>
      <c r="E72" s="72"/>
      <c r="F72" s="68">
        <v>24</v>
      </c>
      <c r="G72" s="68"/>
      <c r="H72" s="68">
        <v>0</v>
      </c>
      <c r="I72" s="68"/>
      <c r="J72" s="69"/>
      <c r="K72" s="70"/>
    </row>
    <row r="73" spans="1:11" ht="18" customHeight="1">
      <c r="A73" s="38"/>
      <c r="B73" s="66"/>
      <c r="C73" s="19" t="s">
        <v>6</v>
      </c>
      <c r="D73" s="20"/>
      <c r="E73" s="21"/>
      <c r="F73" s="35">
        <v>12</v>
      </c>
      <c r="G73" s="50"/>
      <c r="H73" s="35">
        <v>0</v>
      </c>
      <c r="I73" s="50"/>
      <c r="J73" s="17"/>
      <c r="K73" s="18"/>
    </row>
    <row r="74" spans="1:11" ht="18" customHeight="1">
      <c r="A74" s="38"/>
      <c r="B74" s="66"/>
      <c r="C74" s="19" t="s">
        <v>76</v>
      </c>
      <c r="D74" s="20"/>
      <c r="E74" s="21"/>
      <c r="F74" s="35">
        <v>16</v>
      </c>
      <c r="G74" s="50"/>
      <c r="H74" s="35">
        <v>0</v>
      </c>
      <c r="I74" s="50"/>
      <c r="J74" s="17"/>
      <c r="K74" s="18"/>
    </row>
    <row r="75" spans="1:11" ht="18" customHeight="1">
      <c r="A75" s="38"/>
      <c r="B75" s="66"/>
      <c r="C75" s="19" t="s">
        <v>77</v>
      </c>
      <c r="D75" s="20"/>
      <c r="E75" s="21"/>
      <c r="F75" s="35">
        <v>0</v>
      </c>
      <c r="G75" s="50"/>
      <c r="H75" s="35">
        <v>24</v>
      </c>
      <c r="I75" s="50"/>
      <c r="J75" s="17"/>
      <c r="K75" s="18"/>
    </row>
    <row r="76" spans="1:11" ht="18" customHeight="1">
      <c r="A76" s="38"/>
      <c r="B76" s="66"/>
      <c r="C76" s="20" t="s">
        <v>78</v>
      </c>
      <c r="D76" s="102"/>
      <c r="E76" s="103"/>
      <c r="F76" s="68">
        <v>16</v>
      </c>
      <c r="G76" s="68"/>
      <c r="H76" s="35">
        <v>16</v>
      </c>
      <c r="I76" s="50"/>
      <c r="J76" s="69"/>
      <c r="K76" s="70"/>
    </row>
    <row r="77" spans="1:11" ht="18" customHeight="1">
      <c r="A77" s="38"/>
      <c r="B77" s="57" t="s">
        <v>79</v>
      </c>
      <c r="C77" s="44" t="s">
        <v>80</v>
      </c>
      <c r="D77" s="44"/>
      <c r="E77" s="44"/>
      <c r="F77" s="68">
        <v>0</v>
      </c>
      <c r="G77" s="68"/>
      <c r="H77" s="35">
        <v>16</v>
      </c>
      <c r="I77" s="50"/>
      <c r="J77" s="17"/>
      <c r="K77" s="18"/>
    </row>
    <row r="78" spans="1:11" ht="18" customHeight="1">
      <c r="A78" s="38"/>
      <c r="B78" s="66"/>
      <c r="C78" s="19" t="s">
        <v>81</v>
      </c>
      <c r="D78" s="20"/>
      <c r="E78" s="21"/>
      <c r="F78" s="35">
        <v>0</v>
      </c>
      <c r="G78" s="50"/>
      <c r="H78" s="35">
        <v>16</v>
      </c>
      <c r="I78" s="50"/>
      <c r="J78" s="62"/>
      <c r="K78" s="63"/>
    </row>
    <row r="79" spans="1:11" ht="18" customHeight="1">
      <c r="A79" s="38"/>
      <c r="B79" s="66"/>
      <c r="C79" s="19" t="s">
        <v>82</v>
      </c>
      <c r="D79" s="20"/>
      <c r="E79" s="21"/>
      <c r="F79" s="35">
        <v>16</v>
      </c>
      <c r="G79" s="50"/>
      <c r="H79" s="35">
        <v>0</v>
      </c>
      <c r="I79" s="50"/>
      <c r="J79" s="17"/>
      <c r="K79" s="18"/>
    </row>
    <row r="80" spans="1:11" ht="18" customHeight="1">
      <c r="A80" s="38"/>
      <c r="B80" s="66"/>
      <c r="C80" s="19" t="s">
        <v>83</v>
      </c>
      <c r="D80" s="20"/>
      <c r="E80" s="21"/>
      <c r="F80" s="35">
        <v>0</v>
      </c>
      <c r="G80" s="50"/>
      <c r="H80" s="35">
        <v>6</v>
      </c>
      <c r="I80" s="50"/>
      <c r="J80" s="62"/>
      <c r="K80" s="63"/>
    </row>
    <row r="81" spans="1:11" ht="18" customHeight="1">
      <c r="A81" s="38"/>
      <c r="B81" s="66"/>
      <c r="C81" s="19" t="s">
        <v>84</v>
      </c>
      <c r="D81" s="20"/>
      <c r="E81" s="21"/>
      <c r="F81" s="35">
        <v>4</v>
      </c>
      <c r="G81" s="50"/>
      <c r="H81" s="35">
        <v>0</v>
      </c>
      <c r="I81" s="50"/>
      <c r="J81" s="62"/>
      <c r="K81" s="63"/>
    </row>
    <row r="82" spans="1:11" ht="18" customHeight="1">
      <c r="A82" s="38"/>
      <c r="B82" s="66"/>
      <c r="C82" s="19" t="s">
        <v>85</v>
      </c>
      <c r="D82" s="20"/>
      <c r="E82" s="21"/>
      <c r="F82" s="35">
        <v>0</v>
      </c>
      <c r="G82" s="50"/>
      <c r="H82" s="35">
        <v>8</v>
      </c>
      <c r="I82" s="50"/>
      <c r="J82" s="62"/>
      <c r="K82" s="63"/>
    </row>
    <row r="83" spans="1:11" ht="18" customHeight="1">
      <c r="A83" s="38"/>
      <c r="B83" s="66"/>
      <c r="C83" s="19" t="s">
        <v>86</v>
      </c>
      <c r="D83" s="20"/>
      <c r="E83" s="21"/>
      <c r="F83" s="35">
        <v>4</v>
      </c>
      <c r="G83" s="50"/>
      <c r="H83" s="35">
        <v>0</v>
      </c>
      <c r="I83" s="50"/>
      <c r="J83" s="62"/>
      <c r="K83" s="63"/>
    </row>
    <row r="84" spans="1:11" ht="18" customHeight="1">
      <c r="A84" s="38"/>
      <c r="B84" s="66"/>
      <c r="C84" s="19" t="s">
        <v>87</v>
      </c>
      <c r="D84" s="20"/>
      <c r="E84" s="21"/>
      <c r="F84" s="35">
        <v>0</v>
      </c>
      <c r="G84" s="50"/>
      <c r="H84" s="35">
        <v>8</v>
      </c>
      <c r="I84" s="50"/>
      <c r="J84" s="17"/>
      <c r="K84" s="18"/>
    </row>
    <row r="85" spans="1:11" ht="39.75" customHeight="1">
      <c r="A85" s="38"/>
      <c r="B85" s="67"/>
      <c r="C85" s="64" t="s">
        <v>88</v>
      </c>
      <c r="D85" s="20"/>
      <c r="E85" s="21"/>
      <c r="F85" s="35">
        <v>0</v>
      </c>
      <c r="G85" s="50"/>
      <c r="H85" s="35">
        <v>4</v>
      </c>
      <c r="I85" s="50"/>
      <c r="J85" s="62"/>
      <c r="K85" s="63"/>
    </row>
    <row r="86" spans="1:11" ht="18" customHeight="1">
      <c r="A86" s="38"/>
      <c r="B86" s="57" t="s">
        <v>89</v>
      </c>
      <c r="C86" s="19" t="s">
        <v>90</v>
      </c>
      <c r="D86" s="20"/>
      <c r="E86" s="21"/>
      <c r="F86" s="35">
        <v>0</v>
      </c>
      <c r="G86" s="50"/>
      <c r="H86" s="35">
        <v>8</v>
      </c>
      <c r="I86" s="50"/>
      <c r="J86" s="62"/>
      <c r="K86" s="63"/>
    </row>
    <row r="87" spans="1:11" ht="18" customHeight="1">
      <c r="A87" s="38"/>
      <c r="B87" s="58"/>
      <c r="C87" s="19" t="s">
        <v>91</v>
      </c>
      <c r="D87" s="20"/>
      <c r="E87" s="21"/>
      <c r="F87" s="35">
        <v>2</v>
      </c>
      <c r="G87" s="50"/>
      <c r="H87" s="35">
        <v>0</v>
      </c>
      <c r="I87" s="50"/>
      <c r="J87" s="62"/>
      <c r="K87" s="63"/>
    </row>
    <row r="88" spans="1:11" ht="18" customHeight="1">
      <c r="A88" s="38"/>
      <c r="B88" s="58"/>
      <c r="C88" s="19" t="s">
        <v>92</v>
      </c>
      <c r="D88" s="20"/>
      <c r="E88" s="21"/>
      <c r="F88" s="35">
        <v>0</v>
      </c>
      <c r="G88" s="50"/>
      <c r="H88" s="35">
        <v>4</v>
      </c>
      <c r="I88" s="50"/>
      <c r="J88" s="62"/>
      <c r="K88" s="63"/>
    </row>
    <row r="89" spans="1:11" ht="18" customHeight="1">
      <c r="A89" s="38"/>
      <c r="B89" s="58"/>
      <c r="C89" s="19" t="s">
        <v>93</v>
      </c>
      <c r="D89" s="20"/>
      <c r="E89" s="21"/>
      <c r="F89" s="35">
        <v>4</v>
      </c>
      <c r="G89" s="50"/>
      <c r="H89" s="35">
        <v>0</v>
      </c>
      <c r="I89" s="50"/>
      <c r="J89" s="62"/>
      <c r="K89" s="63"/>
    </row>
    <row r="90" spans="1:11" ht="18" customHeight="1">
      <c r="A90" s="38"/>
      <c r="B90" s="58"/>
      <c r="C90" s="19" t="s">
        <v>94</v>
      </c>
      <c r="D90" s="20"/>
      <c r="E90" s="21"/>
      <c r="F90" s="35">
        <v>0</v>
      </c>
      <c r="G90" s="50"/>
      <c r="H90" s="35">
        <v>16</v>
      </c>
      <c r="I90" s="50"/>
      <c r="J90" s="17"/>
      <c r="K90" s="18"/>
    </row>
    <row r="91" spans="1:11" ht="18" customHeight="1">
      <c r="A91" s="38"/>
      <c r="B91" s="58"/>
      <c r="C91" s="19" t="s">
        <v>95</v>
      </c>
      <c r="D91" s="20"/>
      <c r="E91" s="21"/>
      <c r="F91" s="35">
        <v>0</v>
      </c>
      <c r="G91" s="50"/>
      <c r="H91" s="35">
        <v>6</v>
      </c>
      <c r="I91" s="50"/>
      <c r="J91" s="35"/>
      <c r="K91" s="36"/>
    </row>
    <row r="92" spans="1:11" ht="18" customHeight="1">
      <c r="A92" s="38"/>
      <c r="B92" s="58"/>
      <c r="C92" s="19" t="s">
        <v>96</v>
      </c>
      <c r="D92" s="20"/>
      <c r="E92" s="21"/>
      <c r="F92" s="35">
        <v>0</v>
      </c>
      <c r="G92" s="50"/>
      <c r="H92" s="35">
        <v>8</v>
      </c>
      <c r="I92" s="50"/>
      <c r="J92" s="35"/>
      <c r="K92" s="36"/>
    </row>
    <row r="93" spans="1:11" ht="18" customHeight="1">
      <c r="A93" s="38"/>
      <c r="B93" s="58"/>
      <c r="C93" s="19" t="s">
        <v>97</v>
      </c>
      <c r="D93" s="20"/>
      <c r="E93" s="21"/>
      <c r="F93" s="35">
        <v>0</v>
      </c>
      <c r="G93" s="50"/>
      <c r="H93" s="35">
        <v>4</v>
      </c>
      <c r="I93" s="50"/>
      <c r="J93" s="35"/>
      <c r="K93" s="36"/>
    </row>
    <row r="94" spans="1:11" ht="18" customHeight="1">
      <c r="A94" s="38"/>
      <c r="B94" s="58"/>
      <c r="C94" s="19" t="s">
        <v>98</v>
      </c>
      <c r="D94" s="20"/>
      <c r="E94" s="21"/>
      <c r="F94" s="35">
        <v>4</v>
      </c>
      <c r="G94" s="50"/>
      <c r="H94" s="35">
        <v>0</v>
      </c>
      <c r="I94" s="50"/>
      <c r="J94" s="35"/>
      <c r="K94" s="36"/>
    </row>
    <row r="95" spans="1:11" ht="18" customHeight="1">
      <c r="A95" s="38"/>
      <c r="B95" s="58"/>
      <c r="C95" s="19" t="s">
        <v>99</v>
      </c>
      <c r="D95" s="20"/>
      <c r="E95" s="21"/>
      <c r="F95" s="35">
        <v>0</v>
      </c>
      <c r="G95" s="50"/>
      <c r="H95" s="35">
        <v>4</v>
      </c>
      <c r="I95" s="50"/>
      <c r="J95" s="35"/>
      <c r="K95" s="36"/>
    </row>
    <row r="96" spans="1:11" ht="18" customHeight="1">
      <c r="A96" s="38"/>
      <c r="B96" s="58"/>
      <c r="C96" s="19" t="s">
        <v>100</v>
      </c>
      <c r="D96" s="20"/>
      <c r="E96" s="21"/>
      <c r="F96" s="35">
        <v>4</v>
      </c>
      <c r="G96" s="50"/>
      <c r="H96" s="35">
        <v>0</v>
      </c>
      <c r="I96" s="50"/>
      <c r="J96" s="35"/>
      <c r="K96" s="36"/>
    </row>
    <row r="97" spans="1:11" ht="18" customHeight="1">
      <c r="A97" s="38"/>
      <c r="B97" s="58"/>
      <c r="C97" s="19" t="s">
        <v>101</v>
      </c>
      <c r="D97" s="20"/>
      <c r="E97" s="21"/>
      <c r="F97" s="35">
        <v>0</v>
      </c>
      <c r="G97" s="50"/>
      <c r="H97" s="35">
        <v>4</v>
      </c>
      <c r="I97" s="50"/>
      <c r="J97" s="35"/>
      <c r="K97" s="36"/>
    </row>
    <row r="98" spans="1:11" ht="18" customHeight="1">
      <c r="A98" s="38"/>
      <c r="B98" s="58"/>
      <c r="C98" s="19" t="s">
        <v>102</v>
      </c>
      <c r="D98" s="20"/>
      <c r="E98" s="21"/>
      <c r="F98" s="35">
        <v>4</v>
      </c>
      <c r="G98" s="50"/>
      <c r="H98" s="35">
        <v>0</v>
      </c>
      <c r="I98" s="50"/>
      <c r="J98" s="35"/>
      <c r="K98" s="36"/>
    </row>
    <row r="99" spans="1:11" ht="18" customHeight="1">
      <c r="A99" s="38"/>
      <c r="B99" s="65"/>
      <c r="C99" s="19" t="s">
        <v>103</v>
      </c>
      <c r="D99" s="20"/>
      <c r="E99" s="21"/>
      <c r="F99" s="35">
        <v>0</v>
      </c>
      <c r="G99" s="50"/>
      <c r="H99" s="35">
        <v>4</v>
      </c>
      <c r="I99" s="50"/>
      <c r="J99" s="35"/>
      <c r="K99" s="36"/>
    </row>
    <row r="100" spans="1:11" ht="18" customHeight="1">
      <c r="A100" s="38"/>
      <c r="B100" s="57" t="s">
        <v>104</v>
      </c>
      <c r="C100" s="19" t="s">
        <v>105</v>
      </c>
      <c r="D100" s="20"/>
      <c r="E100" s="21"/>
      <c r="F100" s="35">
        <v>2</v>
      </c>
      <c r="G100" s="50"/>
      <c r="H100" s="35">
        <v>0</v>
      </c>
      <c r="I100" s="50"/>
      <c r="J100" s="35"/>
      <c r="K100" s="36"/>
    </row>
    <row r="101" spans="1:11" ht="18" customHeight="1">
      <c r="A101" s="38"/>
      <c r="B101" s="58"/>
      <c r="C101" s="19" t="s">
        <v>106</v>
      </c>
      <c r="D101" s="20"/>
      <c r="E101" s="21"/>
      <c r="F101" s="35">
        <v>0</v>
      </c>
      <c r="G101" s="50"/>
      <c r="H101" s="35">
        <v>2</v>
      </c>
      <c r="I101" s="50"/>
      <c r="J101" s="35"/>
      <c r="K101" s="36"/>
    </row>
    <row r="102" spans="1:11" ht="18" customHeight="1">
      <c r="A102" s="38"/>
      <c r="B102" s="58"/>
      <c r="C102" s="19" t="s">
        <v>137</v>
      </c>
      <c r="D102" s="20"/>
      <c r="E102" s="21"/>
      <c r="F102" s="35">
        <v>0</v>
      </c>
      <c r="G102" s="50"/>
      <c r="H102" s="35">
        <v>2</v>
      </c>
      <c r="I102" s="50"/>
      <c r="J102" s="35"/>
      <c r="K102" s="36"/>
    </row>
    <row r="103" spans="1:11" ht="18" customHeight="1">
      <c r="A103" s="38"/>
      <c r="B103" s="58"/>
      <c r="C103" s="19" t="s">
        <v>107</v>
      </c>
      <c r="D103" s="20"/>
      <c r="E103" s="21"/>
      <c r="F103" s="35">
        <v>0</v>
      </c>
      <c r="G103" s="50"/>
      <c r="H103" s="35">
        <v>2</v>
      </c>
      <c r="I103" s="50"/>
      <c r="J103" s="35"/>
      <c r="K103" s="36"/>
    </row>
    <row r="104" spans="1:11" ht="39.75" customHeight="1">
      <c r="A104" s="38"/>
      <c r="B104" s="58"/>
      <c r="C104" s="64" t="s">
        <v>108</v>
      </c>
      <c r="D104" s="71"/>
      <c r="E104" s="72"/>
      <c r="F104" s="35">
        <v>2</v>
      </c>
      <c r="G104" s="50"/>
      <c r="H104" s="35">
        <v>0</v>
      </c>
      <c r="I104" s="50"/>
      <c r="J104" s="17"/>
      <c r="K104" s="43"/>
    </row>
    <row r="105" spans="1:11" ht="138.75" customHeight="1">
      <c r="A105" s="38"/>
      <c r="B105" s="58"/>
      <c r="C105" s="59" t="s">
        <v>151</v>
      </c>
      <c r="D105" s="60"/>
      <c r="E105" s="61"/>
      <c r="F105" s="35">
        <v>8</v>
      </c>
      <c r="G105" s="50"/>
      <c r="H105" s="35">
        <v>12</v>
      </c>
      <c r="I105" s="50"/>
      <c r="J105" s="17"/>
      <c r="K105" s="18"/>
    </row>
    <row r="106" spans="1:11" ht="18" customHeight="1">
      <c r="A106" s="39"/>
      <c r="B106" s="19" t="s">
        <v>42</v>
      </c>
      <c r="C106" s="20"/>
      <c r="D106" s="20"/>
      <c r="E106" s="21"/>
      <c r="F106" s="40">
        <f>SUM(F42:G105)</f>
        <v>262</v>
      </c>
      <c r="G106" s="41"/>
      <c r="H106" s="40">
        <f>SUM(H42:I105)</f>
        <v>316</v>
      </c>
      <c r="I106" s="41"/>
      <c r="J106" s="19">
        <f>F106+H106</f>
        <v>578</v>
      </c>
      <c r="K106" s="56"/>
    </row>
    <row r="107" spans="1:11" ht="18" customHeight="1">
      <c r="A107" s="37" t="s">
        <v>109</v>
      </c>
      <c r="B107" s="19" t="s">
        <v>110</v>
      </c>
      <c r="C107" s="20"/>
      <c r="D107" s="20"/>
      <c r="E107" s="21"/>
      <c r="F107" s="35">
        <v>2</v>
      </c>
      <c r="G107" s="50"/>
      <c r="H107" s="35">
        <v>0</v>
      </c>
      <c r="I107" s="50"/>
      <c r="J107" s="35"/>
      <c r="K107" s="36"/>
    </row>
    <row r="108" spans="1:11" ht="18" customHeight="1">
      <c r="A108" s="38"/>
      <c r="B108" s="19" t="s">
        <v>111</v>
      </c>
      <c r="C108" s="20"/>
      <c r="D108" s="20"/>
      <c r="E108" s="21"/>
      <c r="F108" s="35">
        <v>2</v>
      </c>
      <c r="G108" s="50"/>
      <c r="H108" s="35">
        <v>0</v>
      </c>
      <c r="I108" s="50"/>
      <c r="J108" s="35"/>
      <c r="K108" s="36"/>
    </row>
    <row r="109" spans="1:11" ht="18" customHeight="1">
      <c r="A109" s="38"/>
      <c r="B109" s="19" t="s">
        <v>112</v>
      </c>
      <c r="C109" s="20"/>
      <c r="D109" s="20"/>
      <c r="E109" s="21"/>
      <c r="F109" s="35">
        <v>2</v>
      </c>
      <c r="G109" s="50"/>
      <c r="H109" s="35">
        <v>0</v>
      </c>
      <c r="I109" s="50"/>
      <c r="J109" s="35"/>
      <c r="K109" s="36"/>
    </row>
    <row r="110" spans="1:11" ht="18" customHeight="1">
      <c r="A110" s="38"/>
      <c r="B110" s="19" t="s">
        <v>113</v>
      </c>
      <c r="C110" s="20"/>
      <c r="D110" s="20"/>
      <c r="E110" s="21"/>
      <c r="F110" s="35">
        <v>2</v>
      </c>
      <c r="G110" s="50"/>
      <c r="H110" s="35">
        <v>0</v>
      </c>
      <c r="I110" s="50"/>
      <c r="J110" s="35"/>
      <c r="K110" s="36"/>
    </row>
    <row r="111" spans="1:11" ht="18" customHeight="1">
      <c r="A111" s="38"/>
      <c r="B111" s="19" t="s">
        <v>114</v>
      </c>
      <c r="C111" s="20"/>
      <c r="D111" s="20"/>
      <c r="E111" s="21"/>
      <c r="F111" s="35">
        <v>2</v>
      </c>
      <c r="G111" s="50"/>
      <c r="H111" s="35">
        <v>0</v>
      </c>
      <c r="I111" s="50"/>
      <c r="J111" s="35"/>
      <c r="K111" s="36"/>
    </row>
    <row r="112" spans="1:11" ht="18" customHeight="1">
      <c r="A112" s="38"/>
      <c r="B112" s="19" t="s">
        <v>115</v>
      </c>
      <c r="C112" s="20"/>
      <c r="D112" s="20"/>
      <c r="E112" s="21"/>
      <c r="F112" s="35">
        <v>2</v>
      </c>
      <c r="G112" s="50"/>
      <c r="H112" s="35">
        <v>0</v>
      </c>
      <c r="I112" s="50"/>
      <c r="J112" s="35"/>
      <c r="K112" s="36"/>
    </row>
    <row r="113" spans="1:11" ht="18" customHeight="1">
      <c r="A113" s="38"/>
      <c r="B113" s="19" t="s">
        <v>116</v>
      </c>
      <c r="C113" s="20"/>
      <c r="D113" s="20"/>
      <c r="E113" s="21"/>
      <c r="F113" s="35">
        <v>2</v>
      </c>
      <c r="G113" s="50"/>
      <c r="H113" s="35">
        <v>0</v>
      </c>
      <c r="I113" s="50"/>
      <c r="J113" s="35"/>
      <c r="K113" s="36"/>
    </row>
    <row r="114" spans="1:11" ht="18" customHeight="1">
      <c r="A114" s="38"/>
      <c r="B114" s="19" t="s">
        <v>117</v>
      </c>
      <c r="C114" s="20"/>
      <c r="D114" s="20"/>
      <c r="E114" s="21"/>
      <c r="F114" s="35">
        <v>2</v>
      </c>
      <c r="G114" s="50"/>
      <c r="H114" s="35">
        <v>0</v>
      </c>
      <c r="I114" s="50"/>
      <c r="J114" s="35"/>
      <c r="K114" s="36"/>
    </row>
    <row r="115" spans="1:11" ht="18" customHeight="1">
      <c r="A115" s="38"/>
      <c r="B115" s="19" t="s">
        <v>118</v>
      </c>
      <c r="C115" s="20"/>
      <c r="D115" s="20"/>
      <c r="E115" s="21"/>
      <c r="F115" s="35">
        <v>2</v>
      </c>
      <c r="G115" s="50"/>
      <c r="H115" s="35">
        <v>0</v>
      </c>
      <c r="I115" s="50"/>
      <c r="J115" s="35"/>
      <c r="K115" s="36"/>
    </row>
    <row r="116" spans="1:11" ht="18" customHeight="1">
      <c r="A116" s="38"/>
      <c r="B116" s="19" t="s">
        <v>119</v>
      </c>
      <c r="C116" s="20"/>
      <c r="D116" s="20"/>
      <c r="E116" s="21"/>
      <c r="F116" s="35">
        <v>2</v>
      </c>
      <c r="G116" s="50"/>
      <c r="H116" s="35">
        <v>0</v>
      </c>
      <c r="I116" s="50"/>
      <c r="J116" s="35"/>
      <c r="K116" s="36"/>
    </row>
    <row r="117" spans="1:11" ht="18" customHeight="1">
      <c r="A117" s="38"/>
      <c r="B117" s="19" t="s">
        <v>120</v>
      </c>
      <c r="C117" s="20"/>
      <c r="D117" s="20"/>
      <c r="E117" s="21"/>
      <c r="F117" s="35">
        <v>2</v>
      </c>
      <c r="G117" s="50"/>
      <c r="H117" s="35">
        <v>0</v>
      </c>
      <c r="I117" s="50"/>
      <c r="J117" s="35"/>
      <c r="K117" s="36"/>
    </row>
    <row r="118" spans="1:11" ht="18" customHeight="1">
      <c r="A118" s="38"/>
      <c r="B118" s="19" t="s">
        <v>121</v>
      </c>
      <c r="C118" s="20"/>
      <c r="D118" s="20"/>
      <c r="E118" s="21"/>
      <c r="F118" s="35">
        <v>20</v>
      </c>
      <c r="G118" s="50"/>
      <c r="H118" s="35">
        <v>20</v>
      </c>
      <c r="I118" s="50"/>
      <c r="J118" s="54"/>
      <c r="K118" s="55"/>
    </row>
    <row r="119" spans="1:11" ht="18" customHeight="1">
      <c r="A119" s="39"/>
      <c r="B119" s="19" t="s">
        <v>42</v>
      </c>
      <c r="C119" s="20"/>
      <c r="D119" s="20"/>
      <c r="E119" s="21"/>
      <c r="F119" s="40">
        <f>SUM(F107:G118)</f>
        <v>42</v>
      </c>
      <c r="G119" s="41"/>
      <c r="H119" s="40">
        <f>SUM(H107:I118)</f>
        <v>20</v>
      </c>
      <c r="I119" s="41"/>
      <c r="J119" s="7">
        <f>SUM(F119:I119)</f>
        <v>62</v>
      </c>
      <c r="K119" s="4"/>
    </row>
    <row r="120" spans="1:11" ht="18" customHeight="1">
      <c r="A120" s="37" t="s">
        <v>122</v>
      </c>
      <c r="B120" s="19" t="s">
        <v>123</v>
      </c>
      <c r="C120" s="20"/>
      <c r="D120" s="20"/>
      <c r="E120" s="21"/>
      <c r="F120" s="35">
        <v>60</v>
      </c>
      <c r="G120" s="50"/>
      <c r="H120" s="35">
        <v>0</v>
      </c>
      <c r="I120" s="50"/>
      <c r="J120" s="46"/>
      <c r="K120" s="47"/>
    </row>
    <row r="121" spans="1:11" ht="18" customHeight="1">
      <c r="A121" s="38"/>
      <c r="B121" s="19" t="s">
        <v>124</v>
      </c>
      <c r="C121" s="20"/>
      <c r="D121" s="20"/>
      <c r="E121" s="21"/>
      <c r="F121" s="35">
        <v>60</v>
      </c>
      <c r="G121" s="50"/>
      <c r="H121" s="35">
        <v>0</v>
      </c>
      <c r="I121" s="50"/>
      <c r="J121" s="17"/>
      <c r="K121" s="18"/>
    </row>
    <row r="122" spans="1:11" ht="66.75" customHeight="1">
      <c r="A122" s="38"/>
      <c r="B122" s="19" t="s">
        <v>152</v>
      </c>
      <c r="C122" s="51"/>
      <c r="D122" s="51"/>
      <c r="E122" s="52"/>
      <c r="F122" s="35">
        <v>4</v>
      </c>
      <c r="G122" s="53"/>
      <c r="H122" s="35">
        <v>0</v>
      </c>
      <c r="I122" s="53"/>
      <c r="J122" s="48" t="s">
        <v>153</v>
      </c>
      <c r="K122" s="49"/>
    </row>
    <row r="123" spans="1:11" ht="18" customHeight="1">
      <c r="A123" s="38"/>
      <c r="B123" s="19" t="s">
        <v>125</v>
      </c>
      <c r="C123" s="20"/>
      <c r="D123" s="20"/>
      <c r="E123" s="21"/>
      <c r="F123" s="35">
        <v>0</v>
      </c>
      <c r="G123" s="50"/>
      <c r="H123" s="35">
        <v>40</v>
      </c>
      <c r="I123" s="50"/>
      <c r="J123" s="17"/>
      <c r="K123" s="18"/>
    </row>
    <row r="124" spans="1:11" ht="18" customHeight="1">
      <c r="A124" s="38"/>
      <c r="B124" s="19" t="s">
        <v>126</v>
      </c>
      <c r="C124" s="20"/>
      <c r="D124" s="20"/>
      <c r="E124" s="21"/>
      <c r="F124" s="35">
        <v>0</v>
      </c>
      <c r="G124" s="50"/>
      <c r="H124" s="35">
        <v>40</v>
      </c>
      <c r="I124" s="50"/>
      <c r="J124" s="17"/>
      <c r="K124" s="18"/>
    </row>
    <row r="125" spans="1:11" ht="18" customHeight="1">
      <c r="A125" s="39"/>
      <c r="B125" s="19" t="s">
        <v>42</v>
      </c>
      <c r="C125" s="20"/>
      <c r="D125" s="20"/>
      <c r="E125" s="21"/>
      <c r="F125" s="40">
        <f>SUM(F120:G124)</f>
        <v>124</v>
      </c>
      <c r="G125" s="41"/>
      <c r="H125" s="40">
        <f>SUM(H120:I124)</f>
        <v>80</v>
      </c>
      <c r="I125" s="41"/>
      <c r="J125" s="7">
        <f>F125+H125</f>
        <v>204</v>
      </c>
      <c r="K125" s="4"/>
    </row>
    <row r="126" spans="1:11" ht="18" customHeight="1">
      <c r="A126" s="37" t="s">
        <v>143</v>
      </c>
      <c r="B126" s="20" t="s">
        <v>127</v>
      </c>
      <c r="C126" s="20"/>
      <c r="D126" s="20"/>
      <c r="E126" s="21"/>
      <c r="F126" s="42">
        <v>4</v>
      </c>
      <c r="G126" s="42"/>
      <c r="H126" s="42">
        <v>0</v>
      </c>
      <c r="I126" s="42"/>
      <c r="J126" s="44"/>
      <c r="K126" s="45"/>
    </row>
    <row r="127" spans="1:11" ht="18" customHeight="1">
      <c r="A127" s="38"/>
      <c r="B127" s="20" t="s">
        <v>128</v>
      </c>
      <c r="C127" s="20"/>
      <c r="D127" s="20"/>
      <c r="E127" s="21"/>
      <c r="F127" s="22">
        <v>20</v>
      </c>
      <c r="G127" s="23"/>
      <c r="H127" s="22">
        <v>20</v>
      </c>
      <c r="I127" s="23"/>
      <c r="J127" s="17"/>
      <c r="K127" s="18"/>
    </row>
    <row r="128" spans="1:11" ht="18" customHeight="1">
      <c r="A128" s="38"/>
      <c r="B128" s="20" t="s">
        <v>144</v>
      </c>
      <c r="C128" s="20"/>
      <c r="D128" s="20"/>
      <c r="E128" s="21"/>
      <c r="F128" s="42">
        <v>8</v>
      </c>
      <c r="G128" s="42"/>
      <c r="H128" s="42">
        <v>8</v>
      </c>
      <c r="I128" s="42"/>
      <c r="J128" s="17"/>
      <c r="K128" s="18"/>
    </row>
    <row r="129" spans="1:11" ht="18" customHeight="1">
      <c r="A129" s="38"/>
      <c r="B129" s="20" t="s">
        <v>129</v>
      </c>
      <c r="C129" s="20"/>
      <c r="D129" s="20"/>
      <c r="E129" s="21"/>
      <c r="F129" s="22">
        <v>8</v>
      </c>
      <c r="G129" s="23"/>
      <c r="H129" s="22">
        <v>8</v>
      </c>
      <c r="I129" s="23"/>
      <c r="J129" s="17"/>
      <c r="K129" s="18"/>
    </row>
    <row r="130" spans="1:11" ht="18" customHeight="1">
      <c r="A130" s="38"/>
      <c r="B130" s="19" t="s">
        <v>130</v>
      </c>
      <c r="C130" s="20"/>
      <c r="D130" s="20"/>
      <c r="E130" s="21"/>
      <c r="F130" s="22">
        <v>8</v>
      </c>
      <c r="G130" s="23"/>
      <c r="H130" s="22">
        <v>8</v>
      </c>
      <c r="I130" s="23"/>
      <c r="J130" s="62"/>
      <c r="K130" s="63"/>
    </row>
    <row r="131" spans="1:11" ht="18" customHeight="1">
      <c r="A131" s="38"/>
      <c r="B131" s="19" t="s">
        <v>131</v>
      </c>
      <c r="C131" s="20"/>
      <c r="D131" s="20"/>
      <c r="E131" s="21"/>
      <c r="F131" s="22">
        <v>16</v>
      </c>
      <c r="G131" s="23"/>
      <c r="H131" s="22">
        <v>16</v>
      </c>
      <c r="I131" s="23"/>
      <c r="J131" s="17"/>
      <c r="K131" s="43"/>
    </row>
    <row r="132" spans="1:11" ht="18" customHeight="1">
      <c r="A132" s="38"/>
      <c r="B132" s="19" t="s">
        <v>132</v>
      </c>
      <c r="C132" s="20"/>
      <c r="D132" s="20"/>
      <c r="E132" s="21"/>
      <c r="F132" s="22">
        <v>2</v>
      </c>
      <c r="G132" s="23"/>
      <c r="H132" s="22">
        <v>0</v>
      </c>
      <c r="I132" s="23"/>
      <c r="J132" s="35"/>
      <c r="K132" s="36"/>
    </row>
    <row r="133" spans="1:11" ht="18" customHeight="1">
      <c r="A133" s="38"/>
      <c r="B133" s="19" t="s">
        <v>133</v>
      </c>
      <c r="C133" s="20"/>
      <c r="D133" s="20"/>
      <c r="E133" s="21"/>
      <c r="F133" s="22">
        <v>0</v>
      </c>
      <c r="G133" s="23"/>
      <c r="H133" s="22">
        <v>2</v>
      </c>
      <c r="I133" s="23"/>
      <c r="J133" s="35"/>
      <c r="K133" s="36"/>
    </row>
    <row r="134" spans="1:11" ht="18" customHeight="1">
      <c r="A134" s="39"/>
      <c r="B134" s="19" t="s">
        <v>42</v>
      </c>
      <c r="C134" s="20"/>
      <c r="D134" s="20"/>
      <c r="E134" s="21"/>
      <c r="F134" s="31">
        <f>SUM(F126:G133)</f>
        <v>66</v>
      </c>
      <c r="G134" s="31"/>
      <c r="H134" s="31">
        <f>SUM(H126:I133)</f>
        <v>62</v>
      </c>
      <c r="I134" s="31"/>
      <c r="J134" s="7">
        <f>SUM(F134:I134)</f>
        <v>128</v>
      </c>
      <c r="K134" s="4"/>
    </row>
    <row r="135" spans="1:11" ht="18" customHeight="1">
      <c r="A135" s="27" t="s">
        <v>134</v>
      </c>
      <c r="B135" s="28"/>
      <c r="C135" s="28"/>
      <c r="D135" s="28"/>
      <c r="E135" s="29"/>
      <c r="F135" s="30">
        <f>SUM(F134,F125,F119,F106,F41)</f>
        <v>650</v>
      </c>
      <c r="G135" s="30"/>
      <c r="H135" s="30">
        <f>SUM(H134,H125,H119,H106,H41)</f>
        <v>610</v>
      </c>
      <c r="I135" s="30"/>
      <c r="J135" s="7">
        <f>SUM(J7:K134)</f>
        <v>1260</v>
      </c>
      <c r="K135" s="4"/>
    </row>
    <row r="136" spans="1:11" ht="162.75" customHeight="1">
      <c r="A136" s="5" t="s">
        <v>138</v>
      </c>
      <c r="B136" s="64" t="s">
        <v>141</v>
      </c>
      <c r="C136" s="107"/>
      <c r="D136" s="107"/>
      <c r="E136" s="108"/>
      <c r="F136" s="104">
        <v>360</v>
      </c>
      <c r="G136" s="105"/>
      <c r="H136" s="105"/>
      <c r="I136" s="106"/>
      <c r="J136" s="48" t="s">
        <v>139</v>
      </c>
      <c r="K136" s="109"/>
    </row>
    <row r="137" spans="1:11" ht="36" customHeight="1">
      <c r="A137" s="11"/>
      <c r="B137" s="12"/>
      <c r="C137" s="9"/>
      <c r="D137" s="9"/>
      <c r="E137" s="6" t="s">
        <v>140</v>
      </c>
      <c r="F137" s="104">
        <f>F136+F135+H135</f>
        <v>1620</v>
      </c>
      <c r="G137" s="105"/>
      <c r="H137" s="105"/>
      <c r="I137" s="106"/>
      <c r="J137" s="8" t="s">
        <v>142</v>
      </c>
      <c r="K137" s="10"/>
    </row>
    <row r="138" spans="1:11" ht="129" customHeight="1" thickBot="1">
      <c r="A138" s="24" t="s">
        <v>146</v>
      </c>
      <c r="B138" s="25"/>
      <c r="C138" s="25"/>
      <c r="D138" s="25"/>
      <c r="E138" s="25"/>
      <c r="F138" s="25"/>
      <c r="G138" s="25"/>
      <c r="H138" s="25"/>
      <c r="I138" s="25"/>
      <c r="J138" s="25"/>
      <c r="K138" s="26"/>
    </row>
  </sheetData>
  <sheetProtection/>
  <mergeCells count="537">
    <mergeCell ref="F136:I136"/>
    <mergeCell ref="F137:I137"/>
    <mergeCell ref="B136:E136"/>
    <mergeCell ref="J136:K136"/>
    <mergeCell ref="J123:K123"/>
    <mergeCell ref="J130:K130"/>
    <mergeCell ref="B124:E124"/>
    <mergeCell ref="F124:G124"/>
    <mergeCell ref="H124:I124"/>
    <mergeCell ref="J124:K124"/>
    <mergeCell ref="H75:I75"/>
    <mergeCell ref="J75:K75"/>
    <mergeCell ref="B61:B76"/>
    <mergeCell ref="C61:E61"/>
    <mergeCell ref="F61:G61"/>
    <mergeCell ref="H61:I61"/>
    <mergeCell ref="C76:E76"/>
    <mergeCell ref="F76:G76"/>
    <mergeCell ref="H76:I76"/>
    <mergeCell ref="J76:K76"/>
    <mergeCell ref="H74:I74"/>
    <mergeCell ref="J74:K74"/>
    <mergeCell ref="C73:E73"/>
    <mergeCell ref="F73:G73"/>
    <mergeCell ref="H73:I73"/>
    <mergeCell ref="J68:K68"/>
    <mergeCell ref="F68:G68"/>
    <mergeCell ref="H68:I68"/>
    <mergeCell ref="C71:E71"/>
    <mergeCell ref="F71:G71"/>
    <mergeCell ref="A3:K3"/>
    <mergeCell ref="A4:K4"/>
    <mergeCell ref="J65:K65"/>
    <mergeCell ref="C75:E75"/>
    <mergeCell ref="F75:G75"/>
    <mergeCell ref="A7:A41"/>
    <mergeCell ref="B7:E7"/>
    <mergeCell ref="F67:G67"/>
    <mergeCell ref="H67:I67"/>
    <mergeCell ref="J67:K67"/>
    <mergeCell ref="A5:A6"/>
    <mergeCell ref="B5:E6"/>
    <mergeCell ref="F5:I5"/>
    <mergeCell ref="J5:K6"/>
    <mergeCell ref="F6:G6"/>
    <mergeCell ref="H6:I6"/>
    <mergeCell ref="F7:G7"/>
    <mergeCell ref="H7:I7"/>
    <mergeCell ref="J7:K7"/>
    <mergeCell ref="B8:E8"/>
    <mergeCell ref="F8:G8"/>
    <mergeCell ref="H8:I8"/>
    <mergeCell ref="J8:K8"/>
    <mergeCell ref="B9:E9"/>
    <mergeCell ref="F9:G9"/>
    <mergeCell ref="H9:I9"/>
    <mergeCell ref="J9:K9"/>
    <mergeCell ref="B10:E10"/>
    <mergeCell ref="F10:G10"/>
    <mergeCell ref="H10:I10"/>
    <mergeCell ref="J10:K10"/>
    <mergeCell ref="B11:E11"/>
    <mergeCell ref="F11:G11"/>
    <mergeCell ref="H11:I11"/>
    <mergeCell ref="J11:K11"/>
    <mergeCell ref="B12:E12"/>
    <mergeCell ref="F12:G12"/>
    <mergeCell ref="H12:I12"/>
    <mergeCell ref="J12:K12"/>
    <mergeCell ref="B13:E13"/>
    <mergeCell ref="F13:G13"/>
    <mergeCell ref="H13:I13"/>
    <mergeCell ref="J13:K13"/>
    <mergeCell ref="B14:E14"/>
    <mergeCell ref="F14:G14"/>
    <mergeCell ref="H14:I14"/>
    <mergeCell ref="J14:K14"/>
    <mergeCell ref="B15:E15"/>
    <mergeCell ref="F15:G15"/>
    <mergeCell ref="H15:I15"/>
    <mergeCell ref="J15:K15"/>
    <mergeCell ref="B16:E16"/>
    <mergeCell ref="F16:G16"/>
    <mergeCell ref="H16:I16"/>
    <mergeCell ref="J16:K16"/>
    <mergeCell ref="B17:E17"/>
    <mergeCell ref="F17:G17"/>
    <mergeCell ref="H17:I17"/>
    <mergeCell ref="J17:K17"/>
    <mergeCell ref="B18:E18"/>
    <mergeCell ref="F18:G18"/>
    <mergeCell ref="H18:I18"/>
    <mergeCell ref="J18:K18"/>
    <mergeCell ref="B19:E19"/>
    <mergeCell ref="F19:G19"/>
    <mergeCell ref="H19:I19"/>
    <mergeCell ref="J19:K19"/>
    <mergeCell ref="B20:E20"/>
    <mergeCell ref="F20:G20"/>
    <mergeCell ref="H20:I20"/>
    <mergeCell ref="J20:K20"/>
    <mergeCell ref="B21:E21"/>
    <mergeCell ref="F21:G21"/>
    <mergeCell ref="H21:I21"/>
    <mergeCell ref="J21:K21"/>
    <mergeCell ref="B22:E22"/>
    <mergeCell ref="F22:G22"/>
    <mergeCell ref="H22:I22"/>
    <mergeCell ref="J22:K22"/>
    <mergeCell ref="B23:E23"/>
    <mergeCell ref="F23:G23"/>
    <mergeCell ref="H23:I23"/>
    <mergeCell ref="J23:K23"/>
    <mergeCell ref="B24:E24"/>
    <mergeCell ref="F24:G24"/>
    <mergeCell ref="H24:I24"/>
    <mergeCell ref="J24:K24"/>
    <mergeCell ref="B25:E25"/>
    <mergeCell ref="F25:G25"/>
    <mergeCell ref="H25:I25"/>
    <mergeCell ref="J25:K25"/>
    <mergeCell ref="B26:E26"/>
    <mergeCell ref="F26:G26"/>
    <mergeCell ref="H26:I26"/>
    <mergeCell ref="J26:K26"/>
    <mergeCell ref="B27:E27"/>
    <mergeCell ref="F27:G27"/>
    <mergeCell ref="H27:I27"/>
    <mergeCell ref="J27:K27"/>
    <mergeCell ref="B28:E28"/>
    <mergeCell ref="F28:G28"/>
    <mergeCell ref="H28:I28"/>
    <mergeCell ref="J28:K28"/>
    <mergeCell ref="J32:K32"/>
    <mergeCell ref="B29:E29"/>
    <mergeCell ref="F29:G29"/>
    <mergeCell ref="H29:I29"/>
    <mergeCell ref="J29:K29"/>
    <mergeCell ref="F30:G30"/>
    <mergeCell ref="H30:I30"/>
    <mergeCell ref="J30:K30"/>
    <mergeCell ref="C32:E32"/>
    <mergeCell ref="C34:E34"/>
    <mergeCell ref="F34:G34"/>
    <mergeCell ref="H34:I34"/>
    <mergeCell ref="J34:K34"/>
    <mergeCell ref="C31:E31"/>
    <mergeCell ref="F31:G31"/>
    <mergeCell ref="H31:I31"/>
    <mergeCell ref="J31:K31"/>
    <mergeCell ref="F32:G32"/>
    <mergeCell ref="H32:I32"/>
    <mergeCell ref="B35:E35"/>
    <mergeCell ref="F35:G35"/>
    <mergeCell ref="H35:I35"/>
    <mergeCell ref="J35:K35"/>
    <mergeCell ref="B30:B34"/>
    <mergeCell ref="C30:E30"/>
    <mergeCell ref="C33:E33"/>
    <mergeCell ref="F33:G33"/>
    <mergeCell ref="H33:I33"/>
    <mergeCell ref="J33:K33"/>
    <mergeCell ref="B36:E36"/>
    <mergeCell ref="F36:G36"/>
    <mergeCell ref="H36:I36"/>
    <mergeCell ref="J36:K36"/>
    <mergeCell ref="B37:E37"/>
    <mergeCell ref="F37:G37"/>
    <mergeCell ref="H37:I37"/>
    <mergeCell ref="J37:K37"/>
    <mergeCell ref="B38:E38"/>
    <mergeCell ref="F38:G38"/>
    <mergeCell ref="H38:I38"/>
    <mergeCell ref="J38:K38"/>
    <mergeCell ref="B39:E39"/>
    <mergeCell ref="F39:G39"/>
    <mergeCell ref="H39:I39"/>
    <mergeCell ref="J39:K39"/>
    <mergeCell ref="B40:E40"/>
    <mergeCell ref="F40:G40"/>
    <mergeCell ref="H40:I40"/>
    <mergeCell ref="J40:K40"/>
    <mergeCell ref="B41:E41"/>
    <mergeCell ref="F41:G41"/>
    <mergeCell ref="H41:I41"/>
    <mergeCell ref="A42:A106"/>
    <mergeCell ref="B42:B49"/>
    <mergeCell ref="C42:E42"/>
    <mergeCell ref="F42:G42"/>
    <mergeCell ref="H42:I42"/>
    <mergeCell ref="J42:K42"/>
    <mergeCell ref="C43:E43"/>
    <mergeCell ref="F43:G43"/>
    <mergeCell ref="H43:I43"/>
    <mergeCell ref="J43:K43"/>
    <mergeCell ref="C44:E44"/>
    <mergeCell ref="F44:G44"/>
    <mergeCell ref="H44:I44"/>
    <mergeCell ref="J44:K44"/>
    <mergeCell ref="C45:E45"/>
    <mergeCell ref="F45:G45"/>
    <mergeCell ref="H45:I45"/>
    <mergeCell ref="J45:K45"/>
    <mergeCell ref="C46:E46"/>
    <mergeCell ref="F46:G46"/>
    <mergeCell ref="H46:I46"/>
    <mergeCell ref="J46:K46"/>
    <mergeCell ref="C47:E47"/>
    <mergeCell ref="F47:G47"/>
    <mergeCell ref="H47:I47"/>
    <mergeCell ref="J47:K47"/>
    <mergeCell ref="C48:E48"/>
    <mergeCell ref="F48:G48"/>
    <mergeCell ref="H48:I48"/>
    <mergeCell ref="J48:K48"/>
    <mergeCell ref="C49:E49"/>
    <mergeCell ref="F49:G49"/>
    <mergeCell ref="H49:I49"/>
    <mergeCell ref="J49:K49"/>
    <mergeCell ref="B50:B60"/>
    <mergeCell ref="C50:E50"/>
    <mergeCell ref="F50:G50"/>
    <mergeCell ref="H50:I50"/>
    <mergeCell ref="J50:K50"/>
    <mergeCell ref="C51:E51"/>
    <mergeCell ref="F51:G51"/>
    <mergeCell ref="H51:I51"/>
    <mergeCell ref="J51:K51"/>
    <mergeCell ref="C52:E52"/>
    <mergeCell ref="F52:G52"/>
    <mergeCell ref="H52:I52"/>
    <mergeCell ref="J52:K52"/>
    <mergeCell ref="C53:E53"/>
    <mergeCell ref="F53:G53"/>
    <mergeCell ref="H53:I53"/>
    <mergeCell ref="J53:K53"/>
    <mergeCell ref="C54:E54"/>
    <mergeCell ref="F54:G54"/>
    <mergeCell ref="H54:I54"/>
    <mergeCell ref="J54:K54"/>
    <mergeCell ref="C55:E55"/>
    <mergeCell ref="F55:G55"/>
    <mergeCell ref="H55:I55"/>
    <mergeCell ref="J55:K55"/>
    <mergeCell ref="C56:E56"/>
    <mergeCell ref="F56:G56"/>
    <mergeCell ref="H56:I56"/>
    <mergeCell ref="J56:K56"/>
    <mergeCell ref="C57:E57"/>
    <mergeCell ref="F57:G57"/>
    <mergeCell ref="H57:I57"/>
    <mergeCell ref="J57:K57"/>
    <mergeCell ref="C58:E58"/>
    <mergeCell ref="F58:G58"/>
    <mergeCell ref="H58:I58"/>
    <mergeCell ref="J58:K58"/>
    <mergeCell ref="C59:E59"/>
    <mergeCell ref="F59:G59"/>
    <mergeCell ref="H59:I59"/>
    <mergeCell ref="J59:K59"/>
    <mergeCell ref="C60:E60"/>
    <mergeCell ref="F60:G60"/>
    <mergeCell ref="H60:I60"/>
    <mergeCell ref="J60:K60"/>
    <mergeCell ref="F63:G63"/>
    <mergeCell ref="H63:I63"/>
    <mergeCell ref="J61:K61"/>
    <mergeCell ref="C62:E62"/>
    <mergeCell ref="F62:G62"/>
    <mergeCell ref="H62:I62"/>
    <mergeCell ref="J62:K62"/>
    <mergeCell ref="C63:E63"/>
    <mergeCell ref="J63:K63"/>
    <mergeCell ref="C104:E104"/>
    <mergeCell ref="F104:G104"/>
    <mergeCell ref="H104:I104"/>
    <mergeCell ref="J104:K104"/>
    <mergeCell ref="C64:E64"/>
    <mergeCell ref="F64:G64"/>
    <mergeCell ref="H64:I64"/>
    <mergeCell ref="J64:K64"/>
    <mergeCell ref="C66:E66"/>
    <mergeCell ref="F66:G66"/>
    <mergeCell ref="H66:I66"/>
    <mergeCell ref="J66:K66"/>
    <mergeCell ref="C65:E65"/>
    <mergeCell ref="F65:G65"/>
    <mergeCell ref="H65:I65"/>
    <mergeCell ref="C67:E67"/>
    <mergeCell ref="C70:E70"/>
    <mergeCell ref="F70:G70"/>
    <mergeCell ref="H70:I70"/>
    <mergeCell ref="J70:K70"/>
    <mergeCell ref="C69:E69"/>
    <mergeCell ref="F69:G69"/>
    <mergeCell ref="H69:I69"/>
    <mergeCell ref="J69:K69"/>
    <mergeCell ref="C68:E68"/>
    <mergeCell ref="H71:I71"/>
    <mergeCell ref="J71:K71"/>
    <mergeCell ref="C72:E72"/>
    <mergeCell ref="F72:G72"/>
    <mergeCell ref="H72:I72"/>
    <mergeCell ref="J72:K72"/>
    <mergeCell ref="C74:E74"/>
    <mergeCell ref="F74:G74"/>
    <mergeCell ref="J73:K73"/>
    <mergeCell ref="B77:B85"/>
    <mergeCell ref="C77:E77"/>
    <mergeCell ref="F77:G77"/>
    <mergeCell ref="H77:I77"/>
    <mergeCell ref="C80:E80"/>
    <mergeCell ref="F80:G80"/>
    <mergeCell ref="H80:I80"/>
    <mergeCell ref="F83:G83"/>
    <mergeCell ref="H83:I83"/>
    <mergeCell ref="J77:K77"/>
    <mergeCell ref="C78:E78"/>
    <mergeCell ref="F78:G78"/>
    <mergeCell ref="H78:I78"/>
    <mergeCell ref="J78:K78"/>
    <mergeCell ref="C79:E79"/>
    <mergeCell ref="F79:G79"/>
    <mergeCell ref="H79:I79"/>
    <mergeCell ref="J79:K79"/>
    <mergeCell ref="J80:K80"/>
    <mergeCell ref="C81:E81"/>
    <mergeCell ref="F81:G81"/>
    <mergeCell ref="H81:I81"/>
    <mergeCell ref="J81:K81"/>
    <mergeCell ref="C82:E82"/>
    <mergeCell ref="F82:G82"/>
    <mergeCell ref="H82:I82"/>
    <mergeCell ref="J82:K82"/>
    <mergeCell ref="J83:K83"/>
    <mergeCell ref="C84:E84"/>
    <mergeCell ref="F84:G84"/>
    <mergeCell ref="H84:I84"/>
    <mergeCell ref="J84:K84"/>
    <mergeCell ref="C83:E83"/>
    <mergeCell ref="C85:E85"/>
    <mergeCell ref="F85:G85"/>
    <mergeCell ref="H85:I85"/>
    <mergeCell ref="J85:K85"/>
    <mergeCell ref="B86:B99"/>
    <mergeCell ref="C86:E86"/>
    <mergeCell ref="F86:G86"/>
    <mergeCell ref="H86:I86"/>
    <mergeCell ref="J86:K86"/>
    <mergeCell ref="C87:E87"/>
    <mergeCell ref="F87:G87"/>
    <mergeCell ref="H87:I87"/>
    <mergeCell ref="J87:K87"/>
    <mergeCell ref="C88:E88"/>
    <mergeCell ref="F88:G88"/>
    <mergeCell ref="H88:I88"/>
    <mergeCell ref="J88:K88"/>
    <mergeCell ref="C89:E89"/>
    <mergeCell ref="F89:G89"/>
    <mergeCell ref="H89:I89"/>
    <mergeCell ref="J89:K89"/>
    <mergeCell ref="C90:E90"/>
    <mergeCell ref="F90:G90"/>
    <mergeCell ref="H90:I90"/>
    <mergeCell ref="J90:K90"/>
    <mergeCell ref="C91:E91"/>
    <mergeCell ref="F91:G91"/>
    <mergeCell ref="H91:I91"/>
    <mergeCell ref="J91:K91"/>
    <mergeCell ref="C92:E92"/>
    <mergeCell ref="F92:G92"/>
    <mergeCell ref="H92:I92"/>
    <mergeCell ref="J92:K92"/>
    <mergeCell ref="C93:E93"/>
    <mergeCell ref="F93:G93"/>
    <mergeCell ref="H93:I93"/>
    <mergeCell ref="J93:K93"/>
    <mergeCell ref="C94:E94"/>
    <mergeCell ref="F94:G94"/>
    <mergeCell ref="H94:I94"/>
    <mergeCell ref="J94:K94"/>
    <mergeCell ref="C95:E95"/>
    <mergeCell ref="F95:G95"/>
    <mergeCell ref="H95:I95"/>
    <mergeCell ref="J95:K95"/>
    <mergeCell ref="C96:E96"/>
    <mergeCell ref="F96:G96"/>
    <mergeCell ref="H96:I96"/>
    <mergeCell ref="J96:K96"/>
    <mergeCell ref="C97:E97"/>
    <mergeCell ref="F97:G97"/>
    <mergeCell ref="H97:I97"/>
    <mergeCell ref="J97:K97"/>
    <mergeCell ref="C98:E98"/>
    <mergeCell ref="F98:G98"/>
    <mergeCell ref="H98:I98"/>
    <mergeCell ref="J98:K98"/>
    <mergeCell ref="J102:K102"/>
    <mergeCell ref="C99:E99"/>
    <mergeCell ref="F99:G99"/>
    <mergeCell ref="H99:I99"/>
    <mergeCell ref="J99:K99"/>
    <mergeCell ref="F100:G100"/>
    <mergeCell ref="H100:I100"/>
    <mergeCell ref="J100:K100"/>
    <mergeCell ref="C102:E102"/>
    <mergeCell ref="C105:E105"/>
    <mergeCell ref="F105:G105"/>
    <mergeCell ref="H105:I105"/>
    <mergeCell ref="J105:K105"/>
    <mergeCell ref="C101:E101"/>
    <mergeCell ref="F101:G101"/>
    <mergeCell ref="H101:I101"/>
    <mergeCell ref="J101:K101"/>
    <mergeCell ref="F102:G102"/>
    <mergeCell ref="H102:I102"/>
    <mergeCell ref="B106:E106"/>
    <mergeCell ref="F106:G106"/>
    <mergeCell ref="H106:I106"/>
    <mergeCell ref="J106:K106"/>
    <mergeCell ref="B100:B105"/>
    <mergeCell ref="C100:E100"/>
    <mergeCell ref="C103:E103"/>
    <mergeCell ref="F103:G103"/>
    <mergeCell ref="H103:I103"/>
    <mergeCell ref="J103:K103"/>
    <mergeCell ref="B107:E107"/>
    <mergeCell ref="F107:G107"/>
    <mergeCell ref="H107:I107"/>
    <mergeCell ref="J107:K107"/>
    <mergeCell ref="B108:E108"/>
    <mergeCell ref="F108:G108"/>
    <mergeCell ref="H108:I108"/>
    <mergeCell ref="J108:K108"/>
    <mergeCell ref="F109:G109"/>
    <mergeCell ref="H109:I109"/>
    <mergeCell ref="J109:K109"/>
    <mergeCell ref="B110:E110"/>
    <mergeCell ref="F110:G110"/>
    <mergeCell ref="H110:I110"/>
    <mergeCell ref="J110:K110"/>
    <mergeCell ref="B109:E109"/>
    <mergeCell ref="B111:E111"/>
    <mergeCell ref="F111:G111"/>
    <mergeCell ref="H111:I111"/>
    <mergeCell ref="J111:K111"/>
    <mergeCell ref="B112:E112"/>
    <mergeCell ref="F112:G112"/>
    <mergeCell ref="H112:I112"/>
    <mergeCell ref="J112:K112"/>
    <mergeCell ref="B113:E113"/>
    <mergeCell ref="F113:G113"/>
    <mergeCell ref="H113:I113"/>
    <mergeCell ref="J113:K113"/>
    <mergeCell ref="B114:E114"/>
    <mergeCell ref="F114:G114"/>
    <mergeCell ref="H114:I114"/>
    <mergeCell ref="J114:K114"/>
    <mergeCell ref="B115:E115"/>
    <mergeCell ref="F115:G115"/>
    <mergeCell ref="H115:I115"/>
    <mergeCell ref="J115:K115"/>
    <mergeCell ref="B116:E116"/>
    <mergeCell ref="F116:G116"/>
    <mergeCell ref="H116:I116"/>
    <mergeCell ref="J116:K116"/>
    <mergeCell ref="B117:E117"/>
    <mergeCell ref="F117:G117"/>
    <mergeCell ref="H117:I117"/>
    <mergeCell ref="J117:K117"/>
    <mergeCell ref="B118:E118"/>
    <mergeCell ref="F118:G118"/>
    <mergeCell ref="H118:I118"/>
    <mergeCell ref="J118:K118"/>
    <mergeCell ref="F119:G119"/>
    <mergeCell ref="H119:I119"/>
    <mergeCell ref="A120:A125"/>
    <mergeCell ref="B120:E120"/>
    <mergeCell ref="F120:G120"/>
    <mergeCell ref="H120:I120"/>
    <mergeCell ref="B122:E122"/>
    <mergeCell ref="F122:G122"/>
    <mergeCell ref="H122:I122"/>
    <mergeCell ref="A107:A119"/>
    <mergeCell ref="B121:E121"/>
    <mergeCell ref="F121:G121"/>
    <mergeCell ref="H121:I121"/>
    <mergeCell ref="J121:K121"/>
    <mergeCell ref="B123:E123"/>
    <mergeCell ref="F123:G123"/>
    <mergeCell ref="H123:I123"/>
    <mergeCell ref="B131:E131"/>
    <mergeCell ref="F131:G131"/>
    <mergeCell ref="B119:E119"/>
    <mergeCell ref="J132:K132"/>
    <mergeCell ref="J131:K131"/>
    <mergeCell ref="J127:K127"/>
    <mergeCell ref="J128:K128"/>
    <mergeCell ref="J126:K126"/>
    <mergeCell ref="J120:K120"/>
    <mergeCell ref="J122:K122"/>
    <mergeCell ref="H132:I132"/>
    <mergeCell ref="H125:I125"/>
    <mergeCell ref="F128:G128"/>
    <mergeCell ref="H128:I128"/>
    <mergeCell ref="F125:G125"/>
    <mergeCell ref="F126:G126"/>
    <mergeCell ref="H126:I126"/>
    <mergeCell ref="H130:I130"/>
    <mergeCell ref="H131:I131"/>
    <mergeCell ref="F127:G127"/>
    <mergeCell ref="A2:K2"/>
    <mergeCell ref="B132:E132"/>
    <mergeCell ref="F132:G132"/>
    <mergeCell ref="F133:G133"/>
    <mergeCell ref="H133:I133"/>
    <mergeCell ref="J133:K133"/>
    <mergeCell ref="B133:E133"/>
    <mergeCell ref="B125:E125"/>
    <mergeCell ref="A126:A134"/>
    <mergeCell ref="B126:E126"/>
    <mergeCell ref="H127:I127"/>
    <mergeCell ref="B129:E129"/>
    <mergeCell ref="F129:G129"/>
    <mergeCell ref="H129:I129"/>
    <mergeCell ref="B127:E127"/>
    <mergeCell ref="B128:E128"/>
    <mergeCell ref="J129:K129"/>
    <mergeCell ref="B130:E130"/>
    <mergeCell ref="F130:G130"/>
    <mergeCell ref="A138:K138"/>
    <mergeCell ref="A135:E135"/>
    <mergeCell ref="F135:G135"/>
    <mergeCell ref="H135:I135"/>
    <mergeCell ref="B134:E134"/>
    <mergeCell ref="F134:G134"/>
    <mergeCell ref="H134:I134"/>
  </mergeCells>
  <printOptions/>
  <pageMargins left="0.5511811023622047" right="0.35433070866141736" top="0.4724409448818898" bottom="0.4724409448818898" header="0.5118110236220472" footer="0.5118110236220472"/>
  <pageSetup fitToHeight="0" fitToWidth="1" horizontalDpi="600" verticalDpi="600" orientation="portrait" paperSize="9" scale="99" r:id="rId1"/>
  <rowBreaks count="3" manualBreakCount="3">
    <brk id="36" max="255" man="1"/>
    <brk id="73" max="255" man="1"/>
    <brk id="106"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吳明遠</dc:creator>
  <cp:keywords/>
  <dc:description/>
  <cp:lastModifiedBy>鄭淑菁</cp:lastModifiedBy>
  <cp:lastPrinted>2017-09-05T10:42:14Z</cp:lastPrinted>
  <dcterms:created xsi:type="dcterms:W3CDTF">2004-07-05T05:34:04Z</dcterms:created>
  <dcterms:modified xsi:type="dcterms:W3CDTF">2017-09-05T10:42:24Z</dcterms:modified>
  <cp:category/>
  <cp:version/>
  <cp:contentType/>
  <cp:contentStatus/>
</cp:coreProperties>
</file>