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1_本會各單位\I_培訓發展處\一科\H主管法規\H7-訓練計畫\106\106一般警特\修正106一般警察特考訓練計畫(1070201)\(核定修正)106一般警察特考訓練計畫(1070202公告)\"/>
    </mc:Choice>
  </mc:AlternateContent>
  <bookViews>
    <workbookView xWindow="0" yWindow="0" windowWidth="23040" windowHeight="8700"/>
  </bookViews>
  <sheets>
    <sheet name="工作表1" sheetId="1" r:id="rId1"/>
    <sheet name="工作表2" sheetId="2" r:id="rId2"/>
    <sheet name="工作表3" sheetId="3" r:id="rId3"/>
  </sheets>
  <definedNames>
    <definedName name="_xlnm.Print_Area" localSheetId="0">工作表1!$A$1:$G$247</definedName>
  </definedNames>
  <calcPr calcId="152511"/>
</workbook>
</file>

<file path=xl/calcChain.xml><?xml version="1.0" encoding="utf-8"?>
<calcChain xmlns="http://schemas.openxmlformats.org/spreadsheetml/2006/main">
  <c r="G236" i="1" l="1"/>
  <c r="G41" i="1"/>
  <c r="G28" i="1"/>
  <c r="G14" i="1"/>
  <c r="D14" i="1"/>
  <c r="G119" i="1" l="1"/>
  <c r="G239" i="1"/>
  <c r="E236" i="1"/>
  <c r="F236" i="1"/>
  <c r="D236" i="1"/>
  <c r="D28" i="1"/>
  <c r="E14" i="1"/>
  <c r="F14" i="1"/>
  <c r="E28" i="1"/>
  <c r="F28" i="1"/>
  <c r="E41" i="1"/>
  <c r="F41" i="1"/>
  <c r="D41" i="1"/>
  <c r="D119" i="1" l="1"/>
  <c r="E119" i="1"/>
  <c r="F119" i="1"/>
</calcChain>
</file>

<file path=xl/sharedStrings.xml><?xml version="1.0" encoding="utf-8"?>
<sst xmlns="http://schemas.openxmlformats.org/spreadsheetml/2006/main" count="186" uniqueCount="182">
  <si>
    <t>科目</t>
  </si>
  <si>
    <t>每週時數</t>
  </si>
  <si>
    <t>小計</t>
  </si>
  <si>
    <t>警察學與警察政策</t>
  </si>
  <si>
    <t>警察倫理與風紀管理</t>
  </si>
  <si>
    <t>警察組織與管理</t>
  </si>
  <si>
    <t>刑事訴訟法</t>
  </si>
  <si>
    <t>共同專業課程</t>
  </si>
  <si>
    <t>行政警察業務</t>
  </si>
  <si>
    <t>刑事警察業務</t>
  </si>
  <si>
    <t>犯罪偵查與實務(含筆錄製作)</t>
  </si>
  <si>
    <t>交通警察業務</t>
  </si>
  <si>
    <t>柔道</t>
  </si>
  <si>
    <t>射擊</t>
  </si>
  <si>
    <t>綜合逮捕術</t>
  </si>
  <si>
    <t>軍訓</t>
  </si>
  <si>
    <t>精神教育</t>
  </si>
  <si>
    <t>訓育活動</t>
  </si>
  <si>
    <t>(一)第1次實習(於第1階段課程結束後實習2個月)：實習派出所基層員警之勤、業務與執行。</t>
  </si>
  <si>
    <t>3000公尺跑步測驗</t>
  </si>
  <si>
    <t>50公尺游泳測驗</t>
    <phoneticPr fontId="1" type="noConversion"/>
  </si>
  <si>
    <t>儀態訓練</t>
    <phoneticPr fontId="1" type="noConversion"/>
  </si>
  <si>
    <t>急救術</t>
    <phoneticPr fontId="1" type="noConversion"/>
  </si>
  <si>
    <t>50公尺游泳訓練</t>
    <phoneticPr fontId="1" type="noConversion"/>
  </si>
  <si>
    <t>小計</t>
    <phoneticPr fontId="1" type="noConversion"/>
  </si>
  <si>
    <t>(三)第3次實習(於第3階段課程結束後實習2個月)：1個月實習分局業務， 1個月依各特考類科實習專業業務。</t>
    <phoneticPr fontId="1" type="noConversion"/>
  </si>
  <si>
    <t>附註：</t>
    <phoneticPr fontId="1" type="noConversion"/>
  </si>
  <si>
    <t>(二)第2次實習(於第2階段課程結束後實習1個月)：實習派出所主管之領導統御及管理作為。</t>
    <phoneticPr fontId="1" type="noConversion"/>
  </si>
  <si>
    <t>人文關懷與自我實現</t>
    <phoneticPr fontId="1" type="noConversion"/>
  </si>
  <si>
    <t>危機管理與談判技巧</t>
    <phoneticPr fontId="1" type="noConversion"/>
  </si>
  <si>
    <t>刑法總則</t>
    <phoneticPr fontId="1" type="noConversion"/>
  </si>
  <si>
    <t>刑法分則</t>
    <phoneticPr fontId="1" type="noConversion"/>
  </si>
  <si>
    <t>體技警訓課程</t>
    <phoneticPr fontId="1" type="noConversion"/>
  </si>
  <si>
    <t>二、第一階段課程實施前辦理受訓人員始業活動訓練7至10日，時數約80小時(不併入計算)。</t>
    <phoneticPr fontId="1" type="noConversion"/>
  </si>
  <si>
    <t>警察勤務暨執行程序(含情境實務)</t>
    <phoneticPr fontId="1" type="noConversion"/>
  </si>
  <si>
    <t>道路交通事故處理(含案例研析)</t>
    <phoneticPr fontId="1" type="noConversion"/>
  </si>
  <si>
    <t>分科教育課程</t>
    <phoneticPr fontId="1" type="noConversion"/>
  </si>
  <si>
    <t>警察與犯罪預防(行政)</t>
    <phoneticPr fontId="1" type="noConversion"/>
  </si>
  <si>
    <t>行政違規調查與裁處(行政)</t>
    <phoneticPr fontId="1" type="noConversion"/>
  </si>
  <si>
    <t>領導統御與內部管理(行政)</t>
    <phoneticPr fontId="1" type="noConversion"/>
  </si>
  <si>
    <t>特種刑事法令與案例研析</t>
    <phoneticPr fontId="1" type="noConversion"/>
  </si>
  <si>
    <t>交通警察學(行政)</t>
    <phoneticPr fontId="1" type="noConversion"/>
  </si>
  <si>
    <t>刑案現場與證物處理(行政)</t>
    <phoneticPr fontId="1" type="noConversion"/>
  </si>
  <si>
    <t>刑事政策(行政)</t>
    <phoneticPr fontId="1" type="noConversion"/>
  </si>
  <si>
    <t>保安警察學(行政)</t>
    <phoneticPr fontId="1" type="noConversion"/>
  </si>
  <si>
    <t>總授課時數</t>
    <phoneticPr fontId="1" type="noConversion"/>
  </si>
  <si>
    <t>第四階段
(時數制)</t>
    <phoneticPr fontId="1" type="noConversion"/>
  </si>
  <si>
    <t>家庭暴力與法令(犯防)</t>
    <phoneticPr fontId="1" type="noConversion"/>
  </si>
  <si>
    <t>犯罪學(犯防)</t>
    <phoneticPr fontId="1" type="noConversion"/>
  </si>
  <si>
    <t>心理學(犯防)</t>
    <phoneticPr fontId="1" type="noConversion"/>
  </si>
  <si>
    <t>刑事政策(犯防)</t>
    <phoneticPr fontId="1" type="noConversion"/>
  </si>
  <si>
    <t>性犯罪與法令(犯防)</t>
    <phoneticPr fontId="1" type="noConversion"/>
  </si>
  <si>
    <t>少年婦幼警察工作(犯防)</t>
    <phoneticPr fontId="1" type="noConversion"/>
  </si>
  <si>
    <t>諮商理論與技術(犯防)</t>
    <phoneticPr fontId="1" type="noConversion"/>
  </si>
  <si>
    <t>犯罪預防(犯防)</t>
    <phoneticPr fontId="1" type="noConversion"/>
  </si>
  <si>
    <t>犯罪分析(犯防)</t>
    <phoneticPr fontId="1" type="noConversion"/>
  </si>
  <si>
    <t>全球化與國際關係(外事)</t>
    <phoneticPr fontId="1" type="noConversion"/>
  </si>
  <si>
    <t>國土安全與反恐(外事)</t>
    <phoneticPr fontId="1" type="noConversion"/>
  </si>
  <si>
    <t>外籍勞工管理法規(外事)</t>
    <phoneticPr fontId="1" type="noConversion"/>
  </si>
  <si>
    <t>各國出入境管理制度(外事)</t>
    <phoneticPr fontId="1" type="noConversion"/>
  </si>
  <si>
    <t>跨國犯罪問題偵查(外事)</t>
    <phoneticPr fontId="1" type="noConversion"/>
  </si>
  <si>
    <t>外事警察學(外事)</t>
    <phoneticPr fontId="1" type="noConversion"/>
  </si>
  <si>
    <t>外事警察法規(外事)</t>
    <phoneticPr fontId="1" type="noConversion"/>
  </si>
  <si>
    <t>國際公法(外事)</t>
    <phoneticPr fontId="1" type="noConversion"/>
  </si>
  <si>
    <t>犯罪心理學(資管)</t>
    <phoneticPr fontId="1" type="noConversion"/>
  </si>
  <si>
    <t>資料探勘技術(資管)</t>
    <phoneticPr fontId="1" type="noConversion"/>
  </si>
  <si>
    <t>資訊安全技術(資管)</t>
    <phoneticPr fontId="1" type="noConversion"/>
  </si>
  <si>
    <t>資通安全管理(資管)</t>
    <phoneticPr fontId="1" type="noConversion"/>
  </si>
  <si>
    <t>網路入侵與偵測(資管)</t>
    <phoneticPr fontId="1" type="noConversion"/>
  </si>
  <si>
    <t>電腦犯罪偵查(資管)</t>
    <phoneticPr fontId="1" type="noConversion"/>
  </si>
  <si>
    <t>數位鑑識概論(資管)</t>
    <phoneticPr fontId="1" type="noConversion"/>
  </si>
  <si>
    <t>政府採購法(行管)</t>
    <phoneticPr fontId="1" type="noConversion"/>
  </si>
  <si>
    <t>警察人事行政(行管)</t>
    <phoneticPr fontId="1" type="noConversion"/>
  </si>
  <si>
    <t>警察訓練發展(行管)</t>
    <phoneticPr fontId="1" type="noConversion"/>
  </si>
  <si>
    <t>組織行為(行管)</t>
    <phoneticPr fontId="1" type="noConversion"/>
  </si>
  <si>
    <t>警政倫理學(行管)</t>
    <phoneticPr fontId="1" type="noConversion"/>
  </si>
  <si>
    <t>警察組織領導(行管)</t>
    <phoneticPr fontId="1" type="noConversion"/>
  </si>
  <si>
    <t>事務管理(行管)</t>
    <phoneticPr fontId="1" type="noConversion"/>
  </si>
  <si>
    <t>民事訴訟法1(法制)</t>
    <phoneticPr fontId="1" type="noConversion"/>
  </si>
  <si>
    <t>民法親屬(法制)</t>
    <phoneticPr fontId="1" type="noConversion"/>
  </si>
  <si>
    <t>民法債篇總論1(法制)</t>
    <phoneticPr fontId="1" type="noConversion"/>
  </si>
  <si>
    <t>強制執行法(法制)</t>
    <phoneticPr fontId="1" type="noConversion"/>
  </si>
  <si>
    <t>民法債篇各論(法制)</t>
    <phoneticPr fontId="1" type="noConversion"/>
  </si>
  <si>
    <t>民事訴訟法2(法制)</t>
    <phoneticPr fontId="1" type="noConversion"/>
  </si>
  <si>
    <t>民法債篇總論2(法制)</t>
    <phoneticPr fontId="1" type="noConversion"/>
  </si>
  <si>
    <t>刑事化學(刑事)</t>
    <phoneticPr fontId="1" type="noConversion"/>
  </si>
  <si>
    <t>犯罪心理學(刑事)</t>
    <phoneticPr fontId="1" type="noConversion"/>
  </si>
  <si>
    <t>通聯分析與實作(刑事)</t>
    <phoneticPr fontId="1" type="noConversion"/>
  </si>
  <si>
    <t>刑事攝影學(刑事)</t>
    <phoneticPr fontId="1" type="noConversion"/>
  </si>
  <si>
    <t>偵查科技(刑事)</t>
    <phoneticPr fontId="1" type="noConversion"/>
  </si>
  <si>
    <t>通訊監察實作(刑事)</t>
    <phoneticPr fontId="1" type="noConversion"/>
  </si>
  <si>
    <t>電腦犯罪偵查(刑事)</t>
    <phoneticPr fontId="1" type="noConversion"/>
  </si>
  <si>
    <t>現場勘察與採證(刑事)</t>
    <phoneticPr fontId="1" type="noConversion"/>
  </si>
  <si>
    <t>刑事鑑識(刑事)</t>
    <phoneticPr fontId="1" type="noConversion"/>
  </si>
  <si>
    <t>情報學概論(安全)</t>
    <phoneticPr fontId="1" type="noConversion"/>
  </si>
  <si>
    <t>兩岸關係研究(安全)</t>
    <phoneticPr fontId="1" type="noConversion"/>
  </si>
  <si>
    <t>國家安全戰略研究(安全)</t>
    <phoneticPr fontId="1" type="noConversion"/>
  </si>
  <si>
    <t>保防法令與實務(安全)</t>
    <phoneticPr fontId="1" type="noConversion"/>
  </si>
  <si>
    <t>國際關係(安全)</t>
    <phoneticPr fontId="1" type="noConversion"/>
  </si>
  <si>
    <t>國土安全問題研究(安全)</t>
    <phoneticPr fontId="1" type="noConversion"/>
  </si>
  <si>
    <t>國家安全情報法制(安全)</t>
    <phoneticPr fontId="1" type="noConversion"/>
  </si>
  <si>
    <t>各國安全制度(安全)</t>
    <phoneticPr fontId="1" type="noConversion"/>
  </si>
  <si>
    <t>刑事鑑識概論(安全)</t>
    <phoneticPr fontId="1" type="noConversion"/>
  </si>
  <si>
    <t>非傳統安全概論(安全)</t>
    <phoneticPr fontId="1" type="noConversion"/>
  </si>
  <si>
    <t>作業研究(交通)</t>
    <phoneticPr fontId="1" type="noConversion"/>
  </si>
  <si>
    <t>應用統計學(交通)</t>
    <phoneticPr fontId="1" type="noConversion"/>
  </si>
  <si>
    <t>運輸工程(交通)</t>
    <phoneticPr fontId="1" type="noConversion"/>
  </si>
  <si>
    <t>交通行為學(交通)</t>
    <phoneticPr fontId="1" type="noConversion"/>
  </si>
  <si>
    <t>交通執法專題(交通)</t>
    <phoneticPr fontId="1" type="noConversion"/>
  </si>
  <si>
    <t>肇事重建與原因分析(交通)</t>
    <phoneticPr fontId="1" type="noConversion"/>
  </si>
  <si>
    <t>交通調查分析(交通)</t>
    <phoneticPr fontId="1" type="noConversion"/>
  </si>
  <si>
    <t>道路交通法規(交通)</t>
    <phoneticPr fontId="1" type="noConversion"/>
  </si>
  <si>
    <t>主要移入國移民政策與法規</t>
    <phoneticPr fontId="1" type="noConversion"/>
  </si>
  <si>
    <t>現場處理與偵查(鑑識)</t>
    <phoneticPr fontId="1" type="noConversion"/>
  </si>
  <si>
    <t>槍彈鑑識(鑑識)</t>
    <phoneticPr fontId="1" type="noConversion"/>
  </si>
  <si>
    <t>生物跡證鑑識(鑑識)</t>
    <phoneticPr fontId="1" type="noConversion"/>
  </si>
  <si>
    <t>攝影學(鑑識)</t>
    <phoneticPr fontId="1" type="noConversion"/>
  </si>
  <si>
    <t>刑事化學(鑑識)</t>
    <phoneticPr fontId="1" type="noConversion"/>
  </si>
  <si>
    <t>文書鑑定(鑑識)</t>
    <phoneticPr fontId="1" type="noConversion"/>
  </si>
  <si>
    <t>指紋學(鑑識)</t>
    <phoneticPr fontId="1" type="noConversion"/>
  </si>
  <si>
    <t>航空保安國境安檢(國境)</t>
    <phoneticPr fontId="1" type="noConversion"/>
  </si>
  <si>
    <t>國土安全理論與實踐(國境)</t>
    <phoneticPr fontId="1" type="noConversion"/>
  </si>
  <si>
    <t>人流管理與警察執法(國境)</t>
    <phoneticPr fontId="1" type="noConversion"/>
  </si>
  <si>
    <t>人口移動之理論(國境)</t>
    <phoneticPr fontId="1" type="noConversion"/>
  </si>
  <si>
    <t>恐怖主義理論與實務(國境)</t>
    <phoneticPr fontId="1" type="noConversion"/>
  </si>
  <si>
    <t>國境管理理論與實務(國境)</t>
    <phoneticPr fontId="1" type="noConversion"/>
  </si>
  <si>
    <t>國境警察理論與實務(國境)</t>
    <phoneticPr fontId="1" type="noConversion"/>
  </si>
  <si>
    <t>跨國組織犯罪理論與執法實踐
(國境)</t>
    <phoneticPr fontId="1" type="noConversion"/>
  </si>
  <si>
    <t>恐怖組織分析及恐怖活動反制
措施(國境)</t>
    <phoneticPr fontId="1" type="noConversion"/>
  </si>
  <si>
    <t>立法程序與技術(法制)</t>
    <phoneticPr fontId="1" type="noConversion"/>
  </si>
  <si>
    <t>犯防類科小計</t>
    <phoneticPr fontId="1" type="noConversion"/>
  </si>
  <si>
    <t>行政類科總計</t>
    <phoneticPr fontId="1" type="noConversion"/>
  </si>
  <si>
    <t>犯防類科總計</t>
    <phoneticPr fontId="1" type="noConversion"/>
  </si>
  <si>
    <t>外事類科總計</t>
    <phoneticPr fontId="1" type="noConversion"/>
  </si>
  <si>
    <t>資管類科總計</t>
    <phoneticPr fontId="1" type="noConversion"/>
  </si>
  <si>
    <t>行管類科總計</t>
    <phoneticPr fontId="1" type="noConversion"/>
  </si>
  <si>
    <t>法制類科總計</t>
    <phoneticPr fontId="1" type="noConversion"/>
  </si>
  <si>
    <t>刑事類科總計</t>
    <phoneticPr fontId="1" type="noConversion"/>
  </si>
  <si>
    <t>安全類科總計</t>
    <phoneticPr fontId="1" type="noConversion"/>
  </si>
  <si>
    <t>交通類科總計</t>
    <phoneticPr fontId="1" type="noConversion"/>
  </si>
  <si>
    <t>鑑識類科總計</t>
    <phoneticPr fontId="1" type="noConversion"/>
  </si>
  <si>
    <t>國境類科總計</t>
    <phoneticPr fontId="1" type="noConversion"/>
  </si>
  <si>
    <t>法律課程</t>
    <phoneticPr fontId="1" type="noConversion"/>
  </si>
  <si>
    <t>行政救濟法及公務人員權益法令專題</t>
    <phoneticPr fontId="1" type="noConversion"/>
  </si>
  <si>
    <t>刑事證據法與交互詰問案例研析</t>
    <phoneticPr fontId="1" type="noConversion"/>
  </si>
  <si>
    <t>警察職權行使法及案例研析</t>
    <phoneticPr fontId="1" type="noConversion"/>
  </si>
  <si>
    <t>小計</t>
    <phoneticPr fontId="1" type="noConversion"/>
  </si>
  <si>
    <t>每階段時數總計(類學期制約以16週計算)</t>
    <phoneticPr fontId="1" type="noConversion"/>
  </si>
  <si>
    <t>第一階段
(類學期制)</t>
    <phoneticPr fontId="1" type="noConversion"/>
  </si>
  <si>
    <t>第二階段
(類學期制)</t>
    <phoneticPr fontId="1" type="noConversion"/>
  </si>
  <si>
    <t>第三階段
(類學期制)</t>
    <phoneticPr fontId="1" type="noConversion"/>
  </si>
  <si>
    <t>績效管理(含案例解析與實作)</t>
    <phoneticPr fontId="1" type="noConversion"/>
  </si>
  <si>
    <t>公共關係與政策溝通(含案例解析與實作)</t>
    <phoneticPr fontId="1" type="noConversion"/>
  </si>
  <si>
    <t>電腦文書作業(含word、excel、powerpoint)</t>
    <phoneticPr fontId="1" type="noConversion"/>
  </si>
  <si>
    <t>公文書處理與應用</t>
    <phoneticPr fontId="1" type="noConversion"/>
  </si>
  <si>
    <r>
      <t>四、</t>
    </r>
    <r>
      <rPr>
        <b/>
        <sz val="12"/>
        <rFont val="標楷體"/>
        <family val="4"/>
        <charset val="136"/>
      </rPr>
      <t>實習課程</t>
    </r>
    <r>
      <rPr>
        <sz val="12"/>
        <rFont val="標楷體"/>
        <family val="4"/>
        <charset val="136"/>
      </rPr>
      <t>：(分3次實習，計5個月)</t>
    </r>
    <phoneticPr fontId="1" type="noConversion"/>
  </si>
  <si>
    <t>公務人員行政中立法與實務</t>
    <phoneticPr fontId="1" type="noConversion"/>
  </si>
  <si>
    <t>創新思考與問題解決</t>
    <phoneticPr fontId="1" type="noConversion"/>
  </si>
  <si>
    <t>群眾心理與群眾事件處理(含集遊法制)</t>
    <phoneticPr fontId="1" type="noConversion"/>
  </si>
  <si>
    <t>課程構面</t>
    <phoneticPr fontId="1" type="noConversion"/>
  </si>
  <si>
    <t>一、本課程共分四階段上課，第一、二、三階段為類學期制，上課約16~17週，第四階段為時數制。本表定各階段課程科目得視實際狀況調整開課之階段。成績考核方式：類學期制實施期中、期末考；時數制依課程構面實施考試(初任警正人員應具備之能力相關科目不進行考試)。</t>
    <phoneticPr fontId="1" type="noConversion"/>
  </si>
  <si>
    <r>
      <t>三、訓育活動規劃相關演講課程參考「公務人員高等考試及相關等級特種考試基礎訓練課程架構及配當表」編排，包括公務倫理價值</t>
    </r>
    <r>
      <rPr>
        <sz val="12"/>
        <rFont val="新細明體"/>
        <family val="1"/>
        <charset val="136"/>
      </rPr>
      <t>、</t>
    </r>
    <r>
      <rPr>
        <sz val="12"/>
        <rFont val="標楷體"/>
        <family val="4"/>
        <charset val="136"/>
      </rPr>
      <t>多元文化</t>
    </r>
    <r>
      <rPr>
        <sz val="12"/>
        <rFont val="新細明體"/>
        <family val="1"/>
        <charset val="136"/>
      </rPr>
      <t>、</t>
    </r>
    <r>
      <rPr>
        <sz val="12"/>
        <rFont val="標楷體"/>
        <family val="4"/>
        <charset val="136"/>
      </rPr>
      <t>人權議題與發展（含國際人權公約、身心障礙者權利國際公約及CEDAW）、性別主流化、陽光四法(公職人員財產申報法、公職人員利益衝突迴避法、政治獻金法及遊說法)、族群融合與多元文化發展、安全駕駛以及體驗學習等認知與實踐內容。</t>
    </r>
    <phoneticPr fontId="1" type="noConversion"/>
  </si>
  <si>
    <t>行政法(含行政程序法)</t>
    <phoneticPr fontId="1" type="noConversion"/>
  </si>
  <si>
    <t>行政執行法與案例研析</t>
    <phoneticPr fontId="1" type="noConversion"/>
  </si>
  <si>
    <t>行政罰法與案例研析</t>
    <phoneticPr fontId="1" type="noConversion"/>
  </si>
  <si>
    <t>行政調查法與案例研析</t>
    <phoneticPr fontId="1" type="noConversion"/>
  </si>
  <si>
    <t>警察法規(不含警察職權行使法)</t>
    <phoneticPr fontId="1" type="noConversion"/>
  </si>
  <si>
    <t>警察工作與民法案例研析</t>
    <phoneticPr fontId="1" type="noConversion"/>
  </si>
  <si>
    <t>個人資料保護法與實務</t>
    <phoneticPr fontId="1" type="noConversion"/>
  </si>
  <si>
    <t>共同課程學科小計</t>
    <phoneticPr fontId="1" type="noConversion"/>
  </si>
  <si>
    <t>性別平權與警察實務</t>
    <phoneticPr fontId="1" type="noConversion"/>
  </si>
  <si>
    <t>婦幼安全法制(行政)</t>
    <phoneticPr fontId="1" type="noConversion"/>
  </si>
  <si>
    <t>比較警政(行政)</t>
    <phoneticPr fontId="1" type="noConversion"/>
  </si>
  <si>
    <t>專業警察學(行政)</t>
    <phoneticPr fontId="1" type="noConversion"/>
  </si>
  <si>
    <t>警察法學研究(行管)</t>
    <phoneticPr fontId="1" type="noConversion"/>
  </si>
  <si>
    <t xml:space="preserve">初任警正人員應具備之能力
</t>
    <phoneticPr fontId="1" type="noConversion"/>
  </si>
  <si>
    <t>外事情報蒐集及分析(外事)</t>
    <phoneticPr fontId="10" type="noConversion"/>
  </si>
  <si>
    <t>警察與犯罪控制(外事)</t>
    <phoneticPr fontId="10" type="noConversion"/>
  </si>
  <si>
    <t>公共政策與管理(行管)</t>
    <phoneticPr fontId="1" type="noConversion"/>
  </si>
  <si>
    <t>附件2</t>
    <phoneticPr fontId="1" type="noConversion"/>
  </si>
  <si>
    <t>106年公務人員特種考試一般警察人員考試三等考試錄取人員教育訓練課程配當表</t>
    <phoneticPr fontId="1" type="noConversion"/>
  </si>
  <si>
    <t>民國106年5月19日公訓字第1060007131號函核定
民國107年2月2日公訓字第1070001534號函核定修正</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</si>
</sst>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2"/>
      <color theme="1"/>
      <name val="新細明體"/>
      <family val="2"/>
      <charset val="136"/>
      <scheme val="minor"/>
    </font>
    <font>
      <sz val="9"/>
      <name val="新細明體"/>
      <family val="2"/>
      <charset val="136"/>
      <scheme val="minor"/>
    </font>
    <font>
      <sz val="12"/>
      <name val="標楷體"/>
      <family val="4"/>
      <charset val="136"/>
    </font>
    <font>
      <sz val="14"/>
      <name val="標楷體"/>
      <family val="4"/>
      <charset val="136"/>
    </font>
    <font>
      <sz val="12"/>
      <name val="新細明體"/>
      <family val="2"/>
      <charset val="136"/>
      <scheme val="minor"/>
    </font>
    <font>
      <b/>
      <sz val="14"/>
      <name val="標楷體"/>
      <family val="4"/>
      <charset val="136"/>
    </font>
    <font>
      <b/>
      <sz val="12"/>
      <name val="標楷體"/>
      <family val="4"/>
      <charset val="136"/>
    </font>
    <font>
      <sz val="12"/>
      <name val="新細明體"/>
      <family val="1"/>
      <charset val="136"/>
    </font>
    <font>
      <b/>
      <sz val="12"/>
      <color theme="1"/>
      <name val="新細明體"/>
      <family val="2"/>
      <charset val="136"/>
      <scheme val="minor"/>
    </font>
    <font>
      <sz val="14"/>
      <color theme="1"/>
      <name val="標楷體"/>
      <family val="4"/>
      <charset val="136"/>
    </font>
    <font>
      <sz val="9"/>
      <name val="新細明體"/>
      <family val="1"/>
      <charset val="136"/>
    </font>
    <font>
      <b/>
      <sz val="12"/>
      <color theme="1"/>
      <name val="標楷體"/>
      <family val="4"/>
      <charset val="136"/>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ck">
        <color indexed="64"/>
      </top>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right/>
      <top/>
      <bottom style="thin">
        <color indexed="64"/>
      </bottom>
      <diagonal/>
    </border>
    <border>
      <left/>
      <right style="thin">
        <color indexed="64"/>
      </right>
      <top style="thick">
        <color indexed="64"/>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s>
  <cellStyleXfs count="1">
    <xf numFmtId="0" fontId="0" fillId="0" borderId="0">
      <alignment vertical="center"/>
    </xf>
  </cellStyleXfs>
  <cellXfs count="108">
    <xf numFmtId="0" fontId="0" fillId="0" borderId="0" xfId="0">
      <alignment vertical="center"/>
    </xf>
    <xf numFmtId="0" fontId="3" fillId="0" borderId="1" xfId="0" applyFont="1" applyBorder="1" applyAlignment="1">
      <alignment horizontal="center" vertical="center" wrapText="1"/>
    </xf>
    <xf numFmtId="0" fontId="4" fillId="0" borderId="1" xfId="0" applyFont="1" applyBorder="1">
      <alignment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3" xfId="0" applyFont="1" applyBorder="1">
      <alignment vertical="center"/>
    </xf>
    <xf numFmtId="0" fontId="2" fillId="0" borderId="9" xfId="0" applyFont="1" applyBorder="1" applyAlignment="1">
      <alignment horizontal="center" vertical="center" wrapText="1"/>
    </xf>
    <xf numFmtId="0" fontId="4" fillId="0" borderId="9" xfId="0" applyFont="1" applyBorder="1">
      <alignment vertical="center"/>
    </xf>
    <xf numFmtId="0" fontId="3" fillId="0" borderId="12" xfId="0" applyFont="1" applyBorder="1" applyAlignment="1">
      <alignment horizontal="center" vertical="center" wrapText="1"/>
    </xf>
    <xf numFmtId="0" fontId="4" fillId="0" borderId="13" xfId="0" applyFont="1" applyBorder="1">
      <alignment vertical="center"/>
    </xf>
    <xf numFmtId="0" fontId="4" fillId="0" borderId="15" xfId="0" applyFont="1" applyBorder="1">
      <alignment vertical="center"/>
    </xf>
    <xf numFmtId="0" fontId="3" fillId="0" borderId="17" xfId="0" applyFont="1" applyBorder="1" applyAlignment="1">
      <alignment horizontal="center" vertical="center" wrapText="1"/>
    </xf>
    <xf numFmtId="0" fontId="2" fillId="0" borderId="9" xfId="0" applyFont="1" applyBorder="1" applyAlignment="1">
      <alignment horizontal="center" vertical="center"/>
    </xf>
    <xf numFmtId="0" fontId="4" fillId="0" borderId="29" xfId="0" applyFont="1" applyBorder="1">
      <alignment vertical="center"/>
    </xf>
    <xf numFmtId="0" fontId="5" fillId="0" borderId="22" xfId="0" applyFont="1" applyBorder="1" applyAlignment="1">
      <alignment horizontal="justify" vertical="center" wrapText="1"/>
    </xf>
    <xf numFmtId="0" fontId="3" fillId="0" borderId="2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1" xfId="0" applyFont="1" applyBorder="1" applyAlignment="1">
      <alignment horizontal="center" vertical="center"/>
    </xf>
    <xf numFmtId="0" fontId="3" fillId="0" borderId="35" xfId="0" applyFont="1" applyBorder="1" applyAlignment="1">
      <alignment horizontal="center" vertical="center"/>
    </xf>
    <xf numFmtId="0" fontId="3" fillId="0" borderId="10" xfId="0" applyFont="1" applyBorder="1" applyAlignment="1">
      <alignment horizontal="center" vertical="center"/>
    </xf>
    <xf numFmtId="0" fontId="3" fillId="0" borderId="2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4" xfId="0" applyFont="1" applyBorder="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7" xfId="0" applyFont="1" applyBorder="1">
      <alignment vertical="center"/>
    </xf>
    <xf numFmtId="0" fontId="2" fillId="0" borderId="37" xfId="0" applyFont="1" applyBorder="1" applyAlignment="1">
      <alignment horizontal="right" vertical="center"/>
    </xf>
    <xf numFmtId="0" fontId="4" fillId="0" borderId="12" xfId="0" applyFont="1" applyBorder="1">
      <alignment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6"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6" fillId="0" borderId="21" xfId="0" applyFont="1" applyBorder="1" applyAlignment="1">
      <alignment horizontal="center" vertical="center" wrapText="1"/>
    </xf>
    <xf numFmtId="0" fontId="3" fillId="0" borderId="34" xfId="0" applyFont="1" applyBorder="1" applyAlignment="1">
      <alignment horizontal="center" vertical="center" wrapText="1"/>
    </xf>
    <xf numFmtId="0" fontId="2" fillId="0" borderId="22" xfId="0" applyFont="1" applyBorder="1" applyAlignment="1">
      <alignment horizontal="left" vertical="center" wrapText="1"/>
    </xf>
    <xf numFmtId="0" fontId="2" fillId="0" borderId="0" xfId="0" applyFont="1" applyBorder="1" applyAlignment="1">
      <alignment horizontal="left" vertical="center" wrapText="1"/>
    </xf>
    <xf numFmtId="0" fontId="0" fillId="0" borderId="42" xfId="0" applyBorder="1" applyAlignment="1">
      <alignment vertical="center"/>
    </xf>
    <xf numFmtId="0" fontId="3" fillId="0" borderId="36" xfId="0" applyFont="1" applyBorder="1" applyAlignment="1">
      <alignment horizontal="center" vertical="center"/>
    </xf>
    <xf numFmtId="0" fontId="9" fillId="0" borderId="35" xfId="0" applyFont="1" applyBorder="1" applyAlignment="1">
      <alignment vertical="center"/>
    </xf>
    <xf numFmtId="0" fontId="3" fillId="0" borderId="22" xfId="0" applyFont="1" applyBorder="1" applyAlignment="1">
      <alignment horizontal="left" vertical="center"/>
    </xf>
    <xf numFmtId="0" fontId="3" fillId="0" borderId="0" xfId="0" applyFont="1" applyBorder="1" applyAlignment="1">
      <alignment horizontal="left" vertical="center"/>
    </xf>
    <xf numFmtId="0" fontId="2" fillId="0" borderId="19" xfId="0" applyFont="1" applyBorder="1" applyAlignment="1">
      <alignment horizontal="justify" vertical="center" wrapText="1"/>
    </xf>
    <xf numFmtId="0" fontId="0" fillId="0" borderId="12" xfId="0" applyFont="1" applyBorder="1" applyAlignment="1">
      <alignment horizontal="justify" vertical="center" wrapText="1"/>
    </xf>
    <xf numFmtId="0" fontId="2" fillId="0" borderId="20" xfId="0" applyFont="1" applyBorder="1" applyAlignment="1">
      <alignment horizontal="justify" vertical="center" wrapText="1"/>
    </xf>
    <xf numFmtId="0" fontId="0"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11" fillId="0" borderId="3" xfId="0" applyFont="1" applyBorder="1" applyAlignment="1">
      <alignment vertical="center"/>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22" xfId="0" applyFont="1" applyBorder="1" applyAlignment="1">
      <alignment horizontal="left" vertical="center"/>
    </xf>
    <xf numFmtId="0" fontId="2" fillId="0" borderId="0" xfId="0" applyFont="1" applyBorder="1" applyAlignment="1">
      <alignment horizontal="left" vertical="center"/>
    </xf>
    <xf numFmtId="0" fontId="2" fillId="0" borderId="23" xfId="0" applyFont="1" applyBorder="1" applyAlignment="1">
      <alignment horizontal="left" vertical="center" wrapText="1"/>
    </xf>
    <xf numFmtId="0" fontId="2" fillId="0" borderId="37" xfId="0" applyFont="1" applyBorder="1" applyAlignment="1">
      <alignment horizontal="left" vertical="center" wrapText="1"/>
    </xf>
    <xf numFmtId="0" fontId="0" fillId="0" borderId="24" xfId="0" applyBorder="1" applyAlignment="1">
      <alignment vertical="center"/>
    </xf>
    <xf numFmtId="0" fontId="3" fillId="0" borderId="22"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2" xfId="0" applyFont="1" applyBorder="1" applyAlignment="1">
      <alignment horizontal="center" vertical="center" wrapText="1"/>
    </xf>
    <xf numFmtId="0" fontId="2" fillId="0" borderId="32" xfId="0" applyFont="1" applyBorder="1" applyAlignment="1">
      <alignment horizontal="justify" vertical="center" wrapText="1"/>
    </xf>
    <xf numFmtId="0" fontId="0" fillId="0" borderId="5" xfId="0" applyFont="1" applyBorder="1" applyAlignment="1">
      <alignment horizontal="justify" vertical="center" wrapText="1"/>
    </xf>
    <xf numFmtId="0" fontId="3" fillId="0" borderId="3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17" xfId="0" applyFont="1" applyBorder="1" applyAlignment="1">
      <alignment horizontal="justify" vertical="center" wrapText="1"/>
    </xf>
    <xf numFmtId="0" fontId="3" fillId="0" borderId="39" xfId="0" applyFont="1" applyBorder="1" applyAlignment="1">
      <alignment horizontal="justify" vertical="center" wrapText="1"/>
    </xf>
    <xf numFmtId="0" fontId="0" fillId="0" borderId="40" xfId="0" applyBorder="1" applyAlignment="1">
      <alignment vertical="center"/>
    </xf>
    <xf numFmtId="0" fontId="0" fillId="0" borderId="38" xfId="0" applyBorder="1" applyAlignment="1">
      <alignment vertical="center"/>
    </xf>
    <xf numFmtId="0" fontId="3" fillId="0" borderId="41" xfId="0" applyFont="1" applyBorder="1" applyAlignment="1">
      <alignment horizontal="justify" vertical="center" wrapText="1"/>
    </xf>
    <xf numFmtId="0" fontId="0" fillId="0" borderId="0" xfId="0" applyBorder="1" applyAlignment="1">
      <alignment vertical="center"/>
    </xf>
    <xf numFmtId="0" fontId="3" fillId="0" borderId="43" xfId="0" applyFont="1" applyBorder="1" applyAlignment="1">
      <alignment horizontal="justify" vertical="center" wrapText="1"/>
    </xf>
    <xf numFmtId="0" fontId="0" fillId="0" borderId="44" xfId="0" applyBorder="1" applyAlignment="1">
      <alignment vertical="center"/>
    </xf>
    <xf numFmtId="0" fontId="0" fillId="0" borderId="45" xfId="0" applyBorder="1" applyAlignment="1">
      <alignment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28" xfId="0" applyFont="1" applyBorder="1" applyAlignment="1">
      <alignment horizontal="justify" vertical="center" wrapText="1"/>
    </xf>
    <xf numFmtId="0" fontId="5" fillId="0" borderId="1"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23" xfId="0" applyFont="1" applyBorder="1" applyAlignment="1">
      <alignment horizontal="right" vertical="center" wrapText="1"/>
    </xf>
    <xf numFmtId="0" fontId="5" fillId="0" borderId="37" xfId="0" applyFont="1" applyBorder="1" applyAlignment="1">
      <alignment horizontal="right" vertical="center" wrapText="1"/>
    </xf>
    <xf numFmtId="0" fontId="5" fillId="0" borderId="24" xfId="0" applyFont="1" applyBorder="1" applyAlignment="1">
      <alignment horizontal="righ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wrapText="1"/>
    </xf>
    <xf numFmtId="0" fontId="4" fillId="0" borderId="3" xfId="0" applyFont="1" applyBorder="1" applyAlignment="1">
      <alignment horizontal="left" vertical="center" wrapText="1"/>
    </xf>
    <xf numFmtId="0" fontId="0" fillId="0" borderId="3" xfId="0" applyBorder="1" applyAlignment="1">
      <alignment horizontal="left" vertical="center" wrapText="1"/>
    </xf>
    <xf numFmtId="0" fontId="2" fillId="0" borderId="3" xfId="0" applyFont="1" applyBorder="1" applyAlignment="1">
      <alignment horizontal="left" vertical="center" wrapText="1"/>
    </xf>
    <xf numFmtId="0" fontId="2" fillId="0" borderId="25" xfId="0" applyFont="1" applyBorder="1" applyAlignment="1">
      <alignment horizontal="justify" vertical="center" wrapText="1"/>
    </xf>
    <xf numFmtId="0" fontId="2" fillId="0" borderId="26" xfId="0" applyFont="1" applyBorder="1" applyAlignment="1">
      <alignment horizontal="justify" vertical="center" wrapText="1"/>
    </xf>
    <xf numFmtId="0" fontId="3" fillId="0" borderId="9" xfId="0" applyFont="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7"/>
  <sheetViews>
    <sheetView tabSelected="1" zoomScale="80" zoomScaleNormal="80" workbookViewId="0">
      <selection activeCell="M9" sqref="M9"/>
    </sheetView>
  </sheetViews>
  <sheetFormatPr defaultColWidth="9" defaultRowHeight="16.2"/>
  <cols>
    <col min="1" max="1" width="14.44140625" style="2" customWidth="1"/>
    <col min="2" max="2" width="6.6640625" style="2" customWidth="1"/>
    <col min="3" max="3" width="30.88671875" style="2" customWidth="1"/>
    <col min="4" max="6" width="12.21875" style="2" customWidth="1"/>
    <col min="7" max="7" width="11.88671875" style="2" customWidth="1"/>
    <col min="8" max="16384" width="9" style="2"/>
  </cols>
  <sheetData>
    <row r="1" spans="1:8">
      <c r="A1" s="31"/>
      <c r="B1" s="31"/>
      <c r="C1" s="31"/>
      <c r="D1" s="31"/>
      <c r="E1" s="31"/>
      <c r="F1" s="31"/>
      <c r="G1" s="32" t="s">
        <v>179</v>
      </c>
      <c r="H1" s="8"/>
    </row>
    <row r="2" spans="1:8" ht="39.9" customHeight="1">
      <c r="A2" s="53" t="s">
        <v>180</v>
      </c>
      <c r="B2" s="54"/>
      <c r="C2" s="54"/>
      <c r="D2" s="54"/>
      <c r="E2" s="54"/>
      <c r="F2" s="54"/>
      <c r="G2" s="55"/>
    </row>
    <row r="3" spans="1:8" ht="38.4" customHeight="1">
      <c r="A3" s="96" t="s">
        <v>181</v>
      </c>
      <c r="B3" s="97"/>
      <c r="C3" s="97"/>
      <c r="D3" s="97"/>
      <c r="E3" s="97"/>
      <c r="F3" s="97"/>
      <c r="G3" s="98"/>
    </row>
    <row r="4" spans="1:8" ht="33" customHeight="1">
      <c r="A4" s="90" t="s">
        <v>159</v>
      </c>
      <c r="B4" s="90" t="s">
        <v>0</v>
      </c>
      <c r="C4" s="90"/>
      <c r="D4" s="3" t="s">
        <v>148</v>
      </c>
      <c r="E4" s="3" t="s">
        <v>149</v>
      </c>
      <c r="F4" s="3" t="s">
        <v>150</v>
      </c>
      <c r="G4" s="3" t="s">
        <v>46</v>
      </c>
    </row>
    <row r="5" spans="1:8" ht="18" customHeight="1" thickBot="1">
      <c r="A5" s="107"/>
      <c r="B5" s="107"/>
      <c r="C5" s="107"/>
      <c r="D5" s="9" t="s">
        <v>1</v>
      </c>
      <c r="E5" s="9" t="s">
        <v>1</v>
      </c>
      <c r="F5" s="9" t="s">
        <v>1</v>
      </c>
      <c r="G5" s="15" t="s">
        <v>45</v>
      </c>
    </row>
    <row r="6" spans="1:8" ht="18" customHeight="1" thickTop="1">
      <c r="A6" s="73" t="s">
        <v>175</v>
      </c>
      <c r="B6" s="91" t="s">
        <v>28</v>
      </c>
      <c r="C6" s="91"/>
      <c r="D6" s="11"/>
      <c r="E6" s="11"/>
      <c r="F6" s="18"/>
      <c r="G6" s="21">
        <v>6</v>
      </c>
      <c r="H6" s="8"/>
    </row>
    <row r="7" spans="1:8" ht="18" customHeight="1">
      <c r="A7" s="74"/>
      <c r="B7" s="52" t="s">
        <v>154</v>
      </c>
      <c r="C7" s="52"/>
      <c r="D7" s="29"/>
      <c r="E7" s="29"/>
      <c r="F7" s="30"/>
      <c r="G7" s="22">
        <v>8</v>
      </c>
      <c r="H7" s="8"/>
    </row>
    <row r="8" spans="1:8" ht="18" customHeight="1">
      <c r="A8" s="74"/>
      <c r="B8" s="52" t="s">
        <v>151</v>
      </c>
      <c r="C8" s="52"/>
      <c r="D8" s="29"/>
      <c r="E8" s="29"/>
      <c r="F8" s="30"/>
      <c r="G8" s="22">
        <v>6</v>
      </c>
      <c r="H8" s="8"/>
    </row>
    <row r="9" spans="1:8" ht="39" customHeight="1">
      <c r="A9" s="74"/>
      <c r="B9" s="52" t="s">
        <v>153</v>
      </c>
      <c r="C9" s="52"/>
      <c r="D9" s="29"/>
      <c r="E9" s="29"/>
      <c r="F9" s="30"/>
      <c r="G9" s="22">
        <v>16</v>
      </c>
      <c r="H9" s="8"/>
    </row>
    <row r="10" spans="1:8" ht="18" customHeight="1">
      <c r="A10" s="88"/>
      <c r="B10" s="101" t="s">
        <v>29</v>
      </c>
      <c r="C10" s="104"/>
      <c r="D10" s="29"/>
      <c r="E10" s="29"/>
      <c r="F10" s="30"/>
      <c r="G10" s="22">
        <v>8</v>
      </c>
      <c r="H10" s="8"/>
    </row>
    <row r="11" spans="1:8" ht="18" customHeight="1">
      <c r="A11" s="88"/>
      <c r="B11" s="101" t="s">
        <v>157</v>
      </c>
      <c r="C11" s="102"/>
      <c r="D11" s="29"/>
      <c r="E11" s="29"/>
      <c r="F11" s="30"/>
      <c r="G11" s="22">
        <v>6</v>
      </c>
      <c r="H11" s="8"/>
    </row>
    <row r="12" spans="1:8" ht="35.1" customHeight="1">
      <c r="A12" s="88"/>
      <c r="B12" s="52" t="s">
        <v>152</v>
      </c>
      <c r="C12" s="52"/>
      <c r="D12" s="29"/>
      <c r="E12" s="29"/>
      <c r="F12" s="30"/>
      <c r="G12" s="22">
        <v>6</v>
      </c>
      <c r="H12" s="8"/>
    </row>
    <row r="13" spans="1:8" ht="34.35" customHeight="1">
      <c r="A13" s="88"/>
      <c r="B13" s="52" t="s">
        <v>170</v>
      </c>
      <c r="C13" s="52"/>
      <c r="D13" s="29"/>
      <c r="E13" s="29"/>
      <c r="F13" s="30"/>
      <c r="G13" s="22">
        <v>6</v>
      </c>
      <c r="H13" s="8"/>
    </row>
    <row r="14" spans="1:8" ht="18" customHeight="1" thickBot="1">
      <c r="A14" s="89"/>
      <c r="B14" s="76" t="s">
        <v>24</v>
      </c>
      <c r="C14" s="76"/>
      <c r="D14" s="14">
        <f>SUM(D6:D13)</f>
        <v>0</v>
      </c>
      <c r="E14" s="14">
        <f>SUM(E10:E13)</f>
        <v>0</v>
      </c>
      <c r="F14" s="20">
        <f>SUM(F10:F13)</f>
        <v>0</v>
      </c>
      <c r="G14" s="23">
        <f>SUM(G6:G13)</f>
        <v>62</v>
      </c>
      <c r="H14" s="8"/>
    </row>
    <row r="15" spans="1:8" ht="18" customHeight="1" thickTop="1">
      <c r="A15" s="73" t="s">
        <v>142</v>
      </c>
      <c r="B15" s="92" t="s">
        <v>162</v>
      </c>
      <c r="C15" s="93"/>
      <c r="D15" s="11">
        <v>2</v>
      </c>
      <c r="E15" s="11"/>
      <c r="F15" s="18"/>
      <c r="G15" s="24"/>
      <c r="H15" s="8"/>
    </row>
    <row r="16" spans="1:8" ht="18" customHeight="1">
      <c r="A16" s="74"/>
      <c r="B16" s="56" t="s">
        <v>163</v>
      </c>
      <c r="C16" s="57"/>
      <c r="D16" s="5"/>
      <c r="E16" s="5"/>
      <c r="F16" s="26"/>
      <c r="G16" s="24">
        <v>8</v>
      </c>
      <c r="H16" s="8"/>
    </row>
    <row r="17" spans="1:8" ht="18" customHeight="1">
      <c r="A17" s="74"/>
      <c r="B17" s="56" t="s">
        <v>164</v>
      </c>
      <c r="C17" s="57"/>
      <c r="D17" s="5"/>
      <c r="E17" s="5"/>
      <c r="F17" s="26"/>
      <c r="G17" s="24">
        <v>8</v>
      </c>
      <c r="H17" s="8"/>
    </row>
    <row r="18" spans="1:8" ht="18" customHeight="1">
      <c r="A18" s="74"/>
      <c r="B18" s="56" t="s">
        <v>165</v>
      </c>
      <c r="C18" s="57"/>
      <c r="D18" s="6"/>
      <c r="E18" s="6"/>
      <c r="F18" s="19"/>
      <c r="G18" s="22">
        <v>8</v>
      </c>
      <c r="H18" s="8"/>
    </row>
    <row r="19" spans="1:8" ht="18" customHeight="1">
      <c r="A19" s="74"/>
      <c r="B19" s="99" t="s">
        <v>143</v>
      </c>
      <c r="C19" s="100"/>
      <c r="D19" s="6"/>
      <c r="E19" s="6"/>
      <c r="F19" s="19"/>
      <c r="G19" s="22">
        <v>8</v>
      </c>
      <c r="H19" s="8"/>
    </row>
    <row r="20" spans="1:8" ht="18" customHeight="1">
      <c r="A20" s="74"/>
      <c r="B20" s="56" t="s">
        <v>30</v>
      </c>
      <c r="C20" s="57"/>
      <c r="D20" s="6">
        <v>2</v>
      </c>
      <c r="E20" s="6"/>
      <c r="F20" s="19"/>
      <c r="G20" s="22"/>
      <c r="H20" s="8"/>
    </row>
    <row r="21" spans="1:8" ht="18" customHeight="1">
      <c r="A21" s="74"/>
      <c r="B21" s="56" t="s">
        <v>31</v>
      </c>
      <c r="C21" s="57"/>
      <c r="D21" s="6"/>
      <c r="E21" s="6">
        <v>2</v>
      </c>
      <c r="F21" s="19"/>
      <c r="G21" s="22"/>
      <c r="H21" s="8"/>
    </row>
    <row r="22" spans="1:8" ht="18" customHeight="1">
      <c r="A22" s="74"/>
      <c r="B22" s="56" t="s">
        <v>6</v>
      </c>
      <c r="C22" s="57"/>
      <c r="D22" s="6"/>
      <c r="E22" s="6"/>
      <c r="F22" s="19">
        <v>3</v>
      </c>
      <c r="G22" s="22"/>
      <c r="H22" s="8"/>
    </row>
    <row r="23" spans="1:8" ht="18" customHeight="1">
      <c r="A23" s="74"/>
      <c r="B23" s="56" t="s">
        <v>40</v>
      </c>
      <c r="C23" s="57"/>
      <c r="D23" s="6"/>
      <c r="E23" s="6"/>
      <c r="F23" s="19"/>
      <c r="G23" s="22">
        <v>16</v>
      </c>
      <c r="H23" s="8"/>
    </row>
    <row r="24" spans="1:8" ht="18" customHeight="1">
      <c r="A24" s="74"/>
      <c r="B24" s="56" t="s">
        <v>144</v>
      </c>
      <c r="C24" s="57"/>
      <c r="D24" s="6"/>
      <c r="E24" s="6"/>
      <c r="F24" s="19"/>
      <c r="G24" s="22">
        <v>16</v>
      </c>
      <c r="H24" s="8"/>
    </row>
    <row r="25" spans="1:8" ht="18" customHeight="1">
      <c r="A25" s="74"/>
      <c r="B25" s="56" t="s">
        <v>166</v>
      </c>
      <c r="C25" s="57"/>
      <c r="D25" s="6">
        <v>3</v>
      </c>
      <c r="E25" s="6"/>
      <c r="F25" s="19"/>
      <c r="G25" s="22"/>
      <c r="H25" s="8"/>
    </row>
    <row r="26" spans="1:8" ht="18" customHeight="1">
      <c r="A26" s="74"/>
      <c r="B26" s="56" t="s">
        <v>145</v>
      </c>
      <c r="C26" s="57"/>
      <c r="D26" s="6"/>
      <c r="E26" s="6"/>
      <c r="F26" s="19"/>
      <c r="G26" s="22">
        <v>8</v>
      </c>
      <c r="H26" s="8"/>
    </row>
    <row r="27" spans="1:8" ht="18" customHeight="1">
      <c r="A27" s="74"/>
      <c r="B27" s="101" t="s">
        <v>167</v>
      </c>
      <c r="C27" s="104"/>
      <c r="D27" s="6">
        <v>2</v>
      </c>
      <c r="E27" s="6"/>
      <c r="F27" s="19"/>
      <c r="G27" s="22"/>
      <c r="H27" s="8"/>
    </row>
    <row r="28" spans="1:8" ht="18" customHeight="1" thickBot="1">
      <c r="A28" s="75"/>
      <c r="B28" s="105" t="s">
        <v>146</v>
      </c>
      <c r="C28" s="106"/>
      <c r="D28" s="14">
        <f>SUM(D15:D27)</f>
        <v>9</v>
      </c>
      <c r="E28" s="14">
        <f t="shared" ref="E28:F28" si="0">SUM(E15:E27)</f>
        <v>2</v>
      </c>
      <c r="F28" s="20">
        <f t="shared" si="0"/>
        <v>3</v>
      </c>
      <c r="G28" s="23">
        <f>SUM(G15:G27)</f>
        <v>72</v>
      </c>
      <c r="H28" s="8"/>
    </row>
    <row r="29" spans="1:8" ht="18" customHeight="1" thickTop="1">
      <c r="A29" s="73" t="s">
        <v>7</v>
      </c>
      <c r="B29" s="91" t="s">
        <v>8</v>
      </c>
      <c r="C29" s="91"/>
      <c r="D29" s="11"/>
      <c r="E29" s="11">
        <v>2</v>
      </c>
      <c r="F29" s="18"/>
      <c r="G29" s="24"/>
      <c r="H29" s="8"/>
    </row>
    <row r="30" spans="1:8" ht="18" customHeight="1">
      <c r="A30" s="74"/>
      <c r="B30" s="52" t="s">
        <v>34</v>
      </c>
      <c r="C30" s="52"/>
      <c r="D30" s="6"/>
      <c r="E30" s="6"/>
      <c r="F30" s="19"/>
      <c r="G30" s="22">
        <v>16</v>
      </c>
      <c r="H30" s="8"/>
    </row>
    <row r="31" spans="1:8" ht="18" customHeight="1">
      <c r="A31" s="74"/>
      <c r="B31" s="52" t="s">
        <v>3</v>
      </c>
      <c r="C31" s="52"/>
      <c r="D31" s="7">
        <v>3</v>
      </c>
      <c r="E31" s="7"/>
      <c r="F31" s="27"/>
      <c r="G31" s="22"/>
      <c r="H31" s="8"/>
    </row>
    <row r="32" spans="1:8" ht="18" customHeight="1">
      <c r="A32" s="74"/>
      <c r="B32" s="101" t="s">
        <v>168</v>
      </c>
      <c r="C32" s="103"/>
      <c r="D32" s="7"/>
      <c r="E32" s="7"/>
      <c r="F32" s="27"/>
      <c r="G32" s="22">
        <v>8</v>
      </c>
      <c r="H32" s="8"/>
    </row>
    <row r="33" spans="1:8" ht="18" customHeight="1">
      <c r="A33" s="74"/>
      <c r="B33" s="101" t="s">
        <v>156</v>
      </c>
      <c r="C33" s="103"/>
      <c r="D33" s="7"/>
      <c r="E33" s="7"/>
      <c r="F33" s="27"/>
      <c r="G33" s="22">
        <v>8</v>
      </c>
      <c r="H33" s="8"/>
    </row>
    <row r="34" spans="1:8" ht="18" customHeight="1">
      <c r="A34" s="74"/>
      <c r="B34" s="52" t="s">
        <v>4</v>
      </c>
      <c r="C34" s="52"/>
      <c r="D34" s="7"/>
      <c r="E34" s="7"/>
      <c r="F34" s="27"/>
      <c r="G34" s="22">
        <v>16</v>
      </c>
      <c r="H34" s="8"/>
    </row>
    <row r="35" spans="1:8" ht="18" customHeight="1">
      <c r="A35" s="74"/>
      <c r="B35" s="52" t="s">
        <v>5</v>
      </c>
      <c r="C35" s="52"/>
      <c r="D35" s="7"/>
      <c r="E35" s="7"/>
      <c r="F35" s="27"/>
      <c r="G35" s="22">
        <v>16</v>
      </c>
      <c r="H35" s="8"/>
    </row>
    <row r="36" spans="1:8" ht="18" customHeight="1">
      <c r="A36" s="74"/>
      <c r="B36" s="52" t="s">
        <v>9</v>
      </c>
      <c r="C36" s="52"/>
      <c r="D36" s="6"/>
      <c r="E36" s="6"/>
      <c r="F36" s="19">
        <v>2</v>
      </c>
      <c r="G36" s="22"/>
      <c r="H36" s="8"/>
    </row>
    <row r="37" spans="1:8" ht="18" customHeight="1">
      <c r="A37" s="74"/>
      <c r="B37" s="52" t="s">
        <v>10</v>
      </c>
      <c r="C37" s="52"/>
      <c r="D37" s="6">
        <v>2</v>
      </c>
      <c r="E37" s="6"/>
      <c r="F37" s="19"/>
      <c r="G37" s="22"/>
      <c r="H37" s="8"/>
    </row>
    <row r="38" spans="1:8" ht="18" customHeight="1">
      <c r="A38" s="74"/>
      <c r="B38" s="52" t="s">
        <v>11</v>
      </c>
      <c r="C38" s="52"/>
      <c r="D38" s="6"/>
      <c r="E38" s="6">
        <v>2</v>
      </c>
      <c r="F38" s="19"/>
      <c r="G38" s="22"/>
      <c r="H38" s="8"/>
    </row>
    <row r="39" spans="1:8" ht="18" customHeight="1">
      <c r="A39" s="74"/>
      <c r="B39" s="52" t="s">
        <v>35</v>
      </c>
      <c r="C39" s="52"/>
      <c r="D39" s="6">
        <v>2</v>
      </c>
      <c r="E39" s="6"/>
      <c r="F39" s="19"/>
      <c r="G39" s="22"/>
      <c r="H39" s="8"/>
    </row>
    <row r="40" spans="1:8" ht="32.4" customHeight="1">
      <c r="A40" s="74"/>
      <c r="B40" s="52" t="s">
        <v>158</v>
      </c>
      <c r="C40" s="52"/>
      <c r="D40" s="6"/>
      <c r="E40" s="6"/>
      <c r="F40" s="19"/>
      <c r="G40" s="22">
        <v>16</v>
      </c>
      <c r="H40" s="8"/>
    </row>
    <row r="41" spans="1:8" ht="18" customHeight="1" thickBot="1">
      <c r="A41" s="75"/>
      <c r="B41" s="76" t="s">
        <v>2</v>
      </c>
      <c r="C41" s="76"/>
      <c r="D41" s="14">
        <f>SUM(D29:D40)</f>
        <v>7</v>
      </c>
      <c r="E41" s="14">
        <f>SUM(E29:E40)</f>
        <v>4</v>
      </c>
      <c r="F41" s="20">
        <f>SUM(F29:F40)</f>
        <v>2</v>
      </c>
      <c r="G41" s="23">
        <f>SUM(G29:G40)</f>
        <v>80</v>
      </c>
      <c r="H41" s="8"/>
    </row>
    <row r="42" spans="1:8" ht="18" hidden="1" customHeight="1">
      <c r="A42" s="77" t="s">
        <v>169</v>
      </c>
      <c r="B42" s="78"/>
      <c r="C42" s="79"/>
      <c r="D42" s="69"/>
      <c r="E42" s="69"/>
      <c r="F42" s="69"/>
      <c r="G42" s="33"/>
    </row>
    <row r="43" spans="1:8" ht="18" hidden="1" customHeight="1">
      <c r="A43" s="80"/>
      <c r="B43" s="81"/>
      <c r="C43" s="43"/>
      <c r="D43" s="70"/>
      <c r="E43" s="70"/>
      <c r="F43" s="70"/>
    </row>
    <row r="44" spans="1:8" ht="18" hidden="1" customHeight="1">
      <c r="A44" s="80"/>
      <c r="B44" s="81"/>
      <c r="C44" s="43"/>
      <c r="D44" s="70"/>
      <c r="E44" s="70"/>
      <c r="F44" s="70"/>
    </row>
    <row r="45" spans="1:8" ht="18" hidden="1" customHeight="1">
      <c r="A45" s="80"/>
      <c r="B45" s="81"/>
      <c r="C45" s="43"/>
      <c r="D45" s="70"/>
      <c r="E45" s="70"/>
      <c r="F45" s="70"/>
    </row>
    <row r="46" spans="1:8" ht="18" hidden="1" customHeight="1">
      <c r="A46" s="80"/>
      <c r="B46" s="81"/>
      <c r="C46" s="43"/>
      <c r="D46" s="70"/>
      <c r="E46" s="70"/>
      <c r="F46" s="70"/>
    </row>
    <row r="47" spans="1:8" ht="18" hidden="1" customHeight="1">
      <c r="A47" s="80"/>
      <c r="B47" s="81"/>
      <c r="C47" s="43"/>
      <c r="D47" s="70"/>
      <c r="E47" s="70"/>
      <c r="F47" s="70"/>
    </row>
    <row r="48" spans="1:8" ht="18" hidden="1" customHeight="1">
      <c r="A48" s="80"/>
      <c r="B48" s="81"/>
      <c r="C48" s="43"/>
      <c r="D48" s="70"/>
      <c r="E48" s="70"/>
      <c r="F48" s="70"/>
    </row>
    <row r="49" spans="1:6" ht="18" hidden="1" customHeight="1">
      <c r="A49" s="80"/>
      <c r="B49" s="81"/>
      <c r="C49" s="43"/>
      <c r="D49" s="70"/>
      <c r="E49" s="70"/>
      <c r="F49" s="70"/>
    </row>
    <row r="50" spans="1:6" ht="18" hidden="1" customHeight="1">
      <c r="A50" s="80"/>
      <c r="B50" s="81"/>
      <c r="C50" s="43"/>
      <c r="D50" s="70"/>
      <c r="E50" s="70"/>
      <c r="F50" s="70"/>
    </row>
    <row r="51" spans="1:6" ht="18" hidden="1" customHeight="1">
      <c r="A51" s="80"/>
      <c r="B51" s="81"/>
      <c r="C51" s="43"/>
      <c r="D51" s="70"/>
      <c r="E51" s="70"/>
      <c r="F51" s="70"/>
    </row>
    <row r="52" spans="1:6" ht="18" hidden="1" customHeight="1" thickBot="1">
      <c r="A52" s="80"/>
      <c r="B52" s="81"/>
      <c r="C52" s="43"/>
      <c r="D52" s="71"/>
      <c r="E52" s="71"/>
      <c r="F52" s="71"/>
    </row>
    <row r="53" spans="1:6" ht="18" hidden="1" customHeight="1">
      <c r="A53" s="80"/>
      <c r="B53" s="81"/>
      <c r="C53" s="43"/>
      <c r="D53" s="72"/>
      <c r="E53" s="72"/>
      <c r="F53" s="72"/>
    </row>
    <row r="54" spans="1:6" ht="18" hidden="1" customHeight="1">
      <c r="A54" s="80"/>
      <c r="B54" s="81"/>
      <c r="C54" s="43"/>
      <c r="D54" s="70"/>
      <c r="E54" s="70"/>
      <c r="F54" s="70"/>
    </row>
    <row r="55" spans="1:6" ht="18" hidden="1" customHeight="1">
      <c r="A55" s="80"/>
      <c r="B55" s="81"/>
      <c r="C55" s="43"/>
      <c r="D55" s="70"/>
      <c r="E55" s="70"/>
      <c r="F55" s="70"/>
    </row>
    <row r="56" spans="1:6" ht="18" hidden="1" customHeight="1">
      <c r="A56" s="80"/>
      <c r="B56" s="81"/>
      <c r="C56" s="43"/>
      <c r="D56" s="70"/>
      <c r="E56" s="70"/>
      <c r="F56" s="70"/>
    </row>
    <row r="57" spans="1:6" ht="18" hidden="1" customHeight="1">
      <c r="A57" s="80"/>
      <c r="B57" s="81"/>
      <c r="C57" s="43"/>
      <c r="D57" s="70"/>
      <c r="E57" s="70"/>
      <c r="F57" s="70"/>
    </row>
    <row r="58" spans="1:6" ht="18" hidden="1" customHeight="1">
      <c r="A58" s="80"/>
      <c r="B58" s="81"/>
      <c r="C58" s="43"/>
      <c r="D58" s="70"/>
      <c r="E58" s="70"/>
      <c r="F58" s="70"/>
    </row>
    <row r="59" spans="1:6" ht="18" hidden="1" customHeight="1">
      <c r="A59" s="80"/>
      <c r="B59" s="81"/>
      <c r="C59" s="43"/>
      <c r="D59" s="70"/>
      <c r="E59" s="70"/>
      <c r="F59" s="70"/>
    </row>
    <row r="60" spans="1:6" ht="18" hidden="1" customHeight="1">
      <c r="A60" s="80"/>
      <c r="B60" s="81"/>
      <c r="C60" s="43"/>
      <c r="D60" s="70"/>
      <c r="E60" s="70"/>
      <c r="F60" s="70"/>
    </row>
    <row r="61" spans="1:6" ht="18" hidden="1" customHeight="1">
      <c r="A61" s="80"/>
      <c r="B61" s="81"/>
      <c r="C61" s="43"/>
      <c r="D61" s="70"/>
      <c r="E61" s="70"/>
      <c r="F61" s="70"/>
    </row>
    <row r="62" spans="1:6" ht="18" hidden="1" customHeight="1">
      <c r="A62" s="80"/>
      <c r="B62" s="81"/>
      <c r="C62" s="43"/>
      <c r="D62" s="70"/>
      <c r="E62" s="70"/>
      <c r="F62" s="70"/>
    </row>
    <row r="63" spans="1:6" ht="18" hidden="1" customHeight="1" thickBot="1">
      <c r="A63" s="80"/>
      <c r="B63" s="81"/>
      <c r="C63" s="43"/>
      <c r="D63" s="71"/>
      <c r="E63" s="71"/>
      <c r="F63" s="71"/>
    </row>
    <row r="64" spans="1:6" ht="18" hidden="1" customHeight="1">
      <c r="A64" s="80"/>
      <c r="B64" s="81"/>
      <c r="C64" s="43"/>
      <c r="D64" s="72"/>
      <c r="E64" s="72"/>
      <c r="F64" s="72"/>
    </row>
    <row r="65" spans="1:6" ht="18" hidden="1" customHeight="1">
      <c r="A65" s="80"/>
      <c r="B65" s="81"/>
      <c r="C65" s="43"/>
      <c r="D65" s="70"/>
      <c r="E65" s="70"/>
      <c r="F65" s="70"/>
    </row>
    <row r="66" spans="1:6" ht="18" hidden="1" customHeight="1">
      <c r="A66" s="80"/>
      <c r="B66" s="81"/>
      <c r="C66" s="43"/>
      <c r="D66" s="70"/>
      <c r="E66" s="70"/>
      <c r="F66" s="70"/>
    </row>
    <row r="67" spans="1:6" ht="18" hidden="1" customHeight="1">
      <c r="A67" s="80"/>
      <c r="B67" s="81"/>
      <c r="C67" s="43"/>
      <c r="D67" s="70"/>
      <c r="E67" s="70"/>
      <c r="F67" s="70"/>
    </row>
    <row r="68" spans="1:6" ht="18" hidden="1" customHeight="1">
      <c r="A68" s="80"/>
      <c r="B68" s="81"/>
      <c r="C68" s="43"/>
      <c r="D68" s="70"/>
      <c r="E68" s="70"/>
      <c r="F68" s="70"/>
    </row>
    <row r="69" spans="1:6" ht="18" hidden="1" customHeight="1">
      <c r="A69" s="80"/>
      <c r="B69" s="81"/>
      <c r="C69" s="43"/>
      <c r="D69" s="70"/>
      <c r="E69" s="70"/>
      <c r="F69" s="70"/>
    </row>
    <row r="70" spans="1:6" ht="18" hidden="1" customHeight="1">
      <c r="A70" s="80"/>
      <c r="B70" s="81"/>
      <c r="C70" s="43"/>
      <c r="D70" s="70"/>
      <c r="E70" s="70"/>
      <c r="F70" s="70"/>
    </row>
    <row r="71" spans="1:6" ht="18" hidden="1" customHeight="1">
      <c r="A71" s="80"/>
      <c r="B71" s="81"/>
      <c r="C71" s="43"/>
      <c r="D71" s="70"/>
      <c r="E71" s="70"/>
      <c r="F71" s="70"/>
    </row>
    <row r="72" spans="1:6" ht="18" hidden="1" customHeight="1">
      <c r="A72" s="80"/>
      <c r="B72" s="81"/>
      <c r="C72" s="43"/>
      <c r="D72" s="70"/>
      <c r="E72" s="70"/>
      <c r="F72" s="70"/>
    </row>
    <row r="73" spans="1:6" ht="18" hidden="1" customHeight="1">
      <c r="A73" s="80"/>
      <c r="B73" s="81"/>
      <c r="C73" s="43"/>
      <c r="D73" s="70"/>
      <c r="E73" s="70"/>
      <c r="F73" s="70"/>
    </row>
    <row r="74" spans="1:6" ht="18" hidden="1" customHeight="1" thickBot="1">
      <c r="A74" s="80"/>
      <c r="B74" s="81"/>
      <c r="C74" s="43"/>
      <c r="D74" s="71"/>
      <c r="E74" s="71"/>
      <c r="F74" s="71"/>
    </row>
    <row r="75" spans="1:6" ht="18" hidden="1" customHeight="1">
      <c r="A75" s="80"/>
      <c r="B75" s="81"/>
      <c r="C75" s="43"/>
      <c r="D75" s="85"/>
      <c r="E75" s="72"/>
      <c r="F75" s="72"/>
    </row>
    <row r="76" spans="1:6" ht="18" hidden="1" customHeight="1">
      <c r="A76" s="80"/>
      <c r="B76" s="81"/>
      <c r="C76" s="43"/>
      <c r="D76" s="86"/>
      <c r="E76" s="70"/>
      <c r="F76" s="70"/>
    </row>
    <row r="77" spans="1:6" ht="18" hidden="1" customHeight="1">
      <c r="A77" s="80"/>
      <c r="B77" s="81"/>
      <c r="C77" s="43"/>
      <c r="D77" s="86"/>
      <c r="E77" s="70"/>
      <c r="F77" s="70"/>
    </row>
    <row r="78" spans="1:6" ht="18" hidden="1" customHeight="1">
      <c r="A78" s="80"/>
      <c r="B78" s="81"/>
      <c r="C78" s="43"/>
      <c r="D78" s="86"/>
      <c r="E78" s="70"/>
      <c r="F78" s="70"/>
    </row>
    <row r="79" spans="1:6" ht="18" hidden="1" customHeight="1">
      <c r="A79" s="80"/>
      <c r="B79" s="81"/>
      <c r="C79" s="43"/>
      <c r="D79" s="86"/>
      <c r="E79" s="70"/>
      <c r="F79" s="70"/>
    </row>
    <row r="80" spans="1:6" ht="18" hidden="1" customHeight="1">
      <c r="A80" s="80"/>
      <c r="B80" s="81"/>
      <c r="C80" s="43"/>
      <c r="D80" s="86"/>
      <c r="E80" s="70"/>
      <c r="F80" s="70"/>
    </row>
    <row r="81" spans="1:6" ht="18" hidden="1" customHeight="1">
      <c r="A81" s="80"/>
      <c r="B81" s="81"/>
      <c r="C81" s="43"/>
      <c r="D81" s="86"/>
      <c r="E81" s="70"/>
      <c r="F81" s="70"/>
    </row>
    <row r="82" spans="1:6" ht="18" hidden="1" customHeight="1">
      <c r="A82" s="80"/>
      <c r="B82" s="81"/>
      <c r="C82" s="43"/>
      <c r="D82" s="86"/>
      <c r="E82" s="70"/>
      <c r="F82" s="70"/>
    </row>
    <row r="83" spans="1:6" ht="18" hidden="1" customHeight="1">
      <c r="A83" s="80"/>
      <c r="B83" s="81"/>
      <c r="C83" s="43"/>
      <c r="D83" s="86"/>
      <c r="E83" s="70"/>
      <c r="F83" s="70"/>
    </row>
    <row r="84" spans="1:6" ht="18" hidden="1" customHeight="1">
      <c r="A84" s="80"/>
      <c r="B84" s="81"/>
      <c r="C84" s="43"/>
      <c r="D84" s="86"/>
      <c r="E84" s="70"/>
      <c r="F84" s="70"/>
    </row>
    <row r="85" spans="1:6" ht="18" hidden="1" customHeight="1" thickBot="1">
      <c r="A85" s="80"/>
      <c r="B85" s="81"/>
      <c r="C85" s="43"/>
      <c r="D85" s="87"/>
      <c r="E85" s="71"/>
      <c r="F85" s="71"/>
    </row>
    <row r="86" spans="1:6" ht="18" hidden="1" customHeight="1">
      <c r="A86" s="80"/>
      <c r="B86" s="81"/>
      <c r="C86" s="43"/>
      <c r="D86" s="72"/>
      <c r="E86" s="72"/>
      <c r="F86" s="72"/>
    </row>
    <row r="87" spans="1:6" ht="18" hidden="1" customHeight="1">
      <c r="A87" s="80"/>
      <c r="B87" s="81"/>
      <c r="C87" s="43"/>
      <c r="D87" s="70"/>
      <c r="E87" s="70"/>
      <c r="F87" s="70"/>
    </row>
    <row r="88" spans="1:6" ht="18" hidden="1" customHeight="1">
      <c r="A88" s="80"/>
      <c r="B88" s="81"/>
      <c r="C88" s="43"/>
      <c r="D88" s="70"/>
      <c r="E88" s="70"/>
      <c r="F88" s="70"/>
    </row>
    <row r="89" spans="1:6" ht="18" hidden="1" customHeight="1">
      <c r="A89" s="80"/>
      <c r="B89" s="81"/>
      <c r="C89" s="43"/>
      <c r="D89" s="70"/>
      <c r="E89" s="70"/>
      <c r="F89" s="70"/>
    </row>
    <row r="90" spans="1:6" ht="18" hidden="1" customHeight="1">
      <c r="A90" s="80"/>
      <c r="B90" s="81"/>
      <c r="C90" s="43"/>
      <c r="D90" s="70"/>
      <c r="E90" s="70"/>
      <c r="F90" s="70"/>
    </row>
    <row r="91" spans="1:6" ht="18" hidden="1" customHeight="1">
      <c r="A91" s="80"/>
      <c r="B91" s="81"/>
      <c r="C91" s="43"/>
      <c r="D91" s="70"/>
      <c r="E91" s="70"/>
      <c r="F91" s="70"/>
    </row>
    <row r="92" spans="1:6" ht="18" hidden="1" customHeight="1">
      <c r="A92" s="80"/>
      <c r="B92" s="81"/>
      <c r="C92" s="43"/>
      <c r="D92" s="70"/>
      <c r="E92" s="70"/>
      <c r="F92" s="70"/>
    </row>
    <row r="93" spans="1:6" ht="18" hidden="1" customHeight="1">
      <c r="A93" s="80"/>
      <c r="B93" s="81"/>
      <c r="C93" s="43"/>
      <c r="D93" s="70"/>
      <c r="E93" s="70"/>
      <c r="F93" s="70"/>
    </row>
    <row r="94" spans="1:6" ht="18" hidden="1" customHeight="1">
      <c r="A94" s="80"/>
      <c r="B94" s="81"/>
      <c r="C94" s="43"/>
      <c r="D94" s="70"/>
      <c r="E94" s="70"/>
      <c r="F94" s="70"/>
    </row>
    <row r="95" spans="1:6" ht="18" hidden="1" customHeight="1">
      <c r="A95" s="80"/>
      <c r="B95" s="81"/>
      <c r="C95" s="43"/>
      <c r="D95" s="70"/>
      <c r="E95" s="70"/>
      <c r="F95" s="70"/>
    </row>
    <row r="96" spans="1:6" ht="18" hidden="1" customHeight="1" thickBot="1">
      <c r="A96" s="80"/>
      <c r="B96" s="81"/>
      <c r="C96" s="43"/>
      <c r="D96" s="71"/>
      <c r="E96" s="71"/>
      <c r="F96" s="71"/>
    </row>
    <row r="97" spans="1:6" ht="18" hidden="1" customHeight="1">
      <c r="A97" s="80"/>
      <c r="B97" s="81"/>
      <c r="C97" s="43"/>
      <c r="D97" s="72"/>
      <c r="E97" s="72"/>
      <c r="F97" s="72"/>
    </row>
    <row r="98" spans="1:6" ht="18" hidden="1" customHeight="1">
      <c r="A98" s="80"/>
      <c r="B98" s="81"/>
      <c r="C98" s="43"/>
      <c r="D98" s="70"/>
      <c r="E98" s="70"/>
      <c r="F98" s="70"/>
    </row>
    <row r="99" spans="1:6" ht="18" hidden="1" customHeight="1">
      <c r="A99" s="80"/>
      <c r="B99" s="81"/>
      <c r="C99" s="43"/>
      <c r="D99" s="70"/>
      <c r="E99" s="70"/>
      <c r="F99" s="70"/>
    </row>
    <row r="100" spans="1:6" ht="18" hidden="1" customHeight="1">
      <c r="A100" s="80"/>
      <c r="B100" s="81"/>
      <c r="C100" s="43"/>
      <c r="D100" s="70"/>
      <c r="E100" s="70"/>
      <c r="F100" s="70"/>
    </row>
    <row r="101" spans="1:6" ht="18" hidden="1" customHeight="1">
      <c r="A101" s="80"/>
      <c r="B101" s="81"/>
      <c r="C101" s="43"/>
      <c r="D101" s="70"/>
      <c r="E101" s="70"/>
      <c r="F101" s="70"/>
    </row>
    <row r="102" spans="1:6" ht="18" hidden="1" customHeight="1">
      <c r="A102" s="80"/>
      <c r="B102" s="81"/>
      <c r="C102" s="43"/>
      <c r="D102" s="70"/>
      <c r="E102" s="70"/>
      <c r="F102" s="70"/>
    </row>
    <row r="103" spans="1:6" ht="18" hidden="1" customHeight="1">
      <c r="A103" s="80"/>
      <c r="B103" s="81"/>
      <c r="C103" s="43"/>
      <c r="D103" s="70"/>
      <c r="E103" s="70"/>
      <c r="F103" s="70"/>
    </row>
    <row r="104" spans="1:6" ht="18" hidden="1" customHeight="1">
      <c r="A104" s="80"/>
      <c r="B104" s="81"/>
      <c r="C104" s="43"/>
      <c r="D104" s="70"/>
      <c r="E104" s="70"/>
      <c r="F104" s="70"/>
    </row>
    <row r="105" spans="1:6" ht="18" hidden="1" customHeight="1">
      <c r="A105" s="80"/>
      <c r="B105" s="81"/>
      <c r="C105" s="43"/>
      <c r="D105" s="70"/>
      <c r="E105" s="70"/>
      <c r="F105" s="70"/>
    </row>
    <row r="106" spans="1:6" ht="18" hidden="1" customHeight="1">
      <c r="A106" s="80"/>
      <c r="B106" s="81"/>
      <c r="C106" s="43"/>
      <c r="D106" s="70"/>
      <c r="E106" s="70"/>
      <c r="F106" s="70"/>
    </row>
    <row r="107" spans="1:6" ht="18" hidden="1" customHeight="1" thickBot="1">
      <c r="A107" s="80"/>
      <c r="B107" s="81"/>
      <c r="C107" s="43"/>
      <c r="D107" s="71"/>
      <c r="E107" s="71"/>
      <c r="F107" s="71"/>
    </row>
    <row r="108" spans="1:6" ht="18" hidden="1" customHeight="1">
      <c r="A108" s="80"/>
      <c r="B108" s="81"/>
      <c r="C108" s="43"/>
      <c r="D108" s="72"/>
      <c r="E108" s="72"/>
      <c r="F108" s="72"/>
    </row>
    <row r="109" spans="1:6" ht="18" hidden="1" customHeight="1">
      <c r="A109" s="80"/>
      <c r="B109" s="81"/>
      <c r="C109" s="43"/>
      <c r="D109" s="70"/>
      <c r="E109" s="70"/>
      <c r="F109" s="70"/>
    </row>
    <row r="110" spans="1:6" ht="18" hidden="1" customHeight="1">
      <c r="A110" s="80"/>
      <c r="B110" s="81"/>
      <c r="C110" s="43"/>
      <c r="D110" s="70"/>
      <c r="E110" s="70"/>
      <c r="F110" s="70"/>
    </row>
    <row r="111" spans="1:6" ht="18" hidden="1" customHeight="1">
      <c r="A111" s="80"/>
      <c r="B111" s="81"/>
      <c r="C111" s="43"/>
      <c r="D111" s="70"/>
      <c r="E111" s="70"/>
      <c r="F111" s="70"/>
    </row>
    <row r="112" spans="1:6" ht="18" hidden="1" customHeight="1">
      <c r="A112" s="80"/>
      <c r="B112" s="81"/>
      <c r="C112" s="43"/>
      <c r="D112" s="70"/>
      <c r="E112" s="70"/>
      <c r="F112" s="70"/>
    </row>
    <row r="113" spans="1:8" ht="18" hidden="1" customHeight="1">
      <c r="A113" s="80"/>
      <c r="B113" s="81"/>
      <c r="C113" s="43"/>
      <c r="D113" s="70"/>
      <c r="E113" s="70"/>
      <c r="F113" s="70"/>
    </row>
    <row r="114" spans="1:8" ht="18" hidden="1" customHeight="1">
      <c r="A114" s="80"/>
      <c r="B114" s="81"/>
      <c r="C114" s="43"/>
      <c r="D114" s="70"/>
      <c r="E114" s="70"/>
      <c r="F114" s="70"/>
    </row>
    <row r="115" spans="1:8" ht="18" hidden="1" customHeight="1">
      <c r="A115" s="80"/>
      <c r="B115" s="81"/>
      <c r="C115" s="43"/>
      <c r="D115" s="70"/>
      <c r="E115" s="70"/>
      <c r="F115" s="70"/>
    </row>
    <row r="116" spans="1:8" ht="18" hidden="1" customHeight="1">
      <c r="A116" s="80"/>
      <c r="B116" s="81"/>
      <c r="C116" s="43"/>
      <c r="D116" s="70"/>
      <c r="E116" s="70"/>
      <c r="F116" s="70"/>
    </row>
    <row r="117" spans="1:8" ht="18" hidden="1" customHeight="1">
      <c r="A117" s="80"/>
      <c r="B117" s="81"/>
      <c r="C117" s="43"/>
      <c r="D117" s="70"/>
      <c r="E117" s="70"/>
      <c r="F117" s="70"/>
    </row>
    <row r="118" spans="1:8" ht="77.400000000000006" hidden="1" customHeight="1" thickTop="1" thickBot="1">
      <c r="A118" s="80"/>
      <c r="B118" s="81"/>
      <c r="C118" s="43"/>
      <c r="D118" s="70"/>
      <c r="E118" s="70"/>
      <c r="F118" s="70"/>
      <c r="G118" s="10"/>
    </row>
    <row r="119" spans="1:8" ht="38.4" customHeight="1" thickTop="1" thickBot="1">
      <c r="A119" s="82"/>
      <c r="B119" s="83"/>
      <c r="C119" s="84"/>
      <c r="D119" s="34">
        <f>D14+D28+D41</f>
        <v>16</v>
      </c>
      <c r="E119" s="34">
        <f>E14+E28+E41</f>
        <v>6</v>
      </c>
      <c r="F119" s="35">
        <f>F14+F28+F41</f>
        <v>5</v>
      </c>
      <c r="G119" s="25">
        <f>G14+G28+G41</f>
        <v>214</v>
      </c>
      <c r="H119" s="8"/>
    </row>
    <row r="120" spans="1:8" ht="18" customHeight="1" thickTop="1">
      <c r="A120" s="64" t="s">
        <v>36</v>
      </c>
      <c r="B120" s="48" t="s">
        <v>37</v>
      </c>
      <c r="C120" s="49"/>
      <c r="D120" s="11"/>
      <c r="E120" s="11">
        <v>2</v>
      </c>
      <c r="F120" s="11"/>
      <c r="G120" s="12"/>
      <c r="H120" s="8"/>
    </row>
    <row r="121" spans="1:8" ht="18" customHeight="1">
      <c r="A121" s="64"/>
      <c r="B121" s="50" t="s">
        <v>38</v>
      </c>
      <c r="C121" s="51"/>
      <c r="D121" s="6"/>
      <c r="E121" s="6">
        <v>2</v>
      </c>
      <c r="F121" s="6"/>
      <c r="G121" s="13"/>
      <c r="H121" s="8"/>
    </row>
    <row r="122" spans="1:8" ht="18" customHeight="1">
      <c r="A122" s="64"/>
      <c r="B122" s="50" t="s">
        <v>39</v>
      </c>
      <c r="C122" s="51"/>
      <c r="D122" s="6"/>
      <c r="E122" s="6">
        <v>2</v>
      </c>
      <c r="F122" s="6"/>
      <c r="G122" s="13"/>
      <c r="H122" s="8"/>
    </row>
    <row r="123" spans="1:8" ht="18" customHeight="1">
      <c r="A123" s="64"/>
      <c r="B123" s="50" t="s">
        <v>41</v>
      </c>
      <c r="C123" s="51"/>
      <c r="D123" s="6"/>
      <c r="E123" s="6">
        <v>2</v>
      </c>
      <c r="F123" s="6"/>
      <c r="G123" s="13"/>
      <c r="H123" s="8"/>
    </row>
    <row r="124" spans="1:8" ht="18" customHeight="1">
      <c r="A124" s="64"/>
      <c r="B124" s="50" t="s">
        <v>171</v>
      </c>
      <c r="C124" s="58"/>
      <c r="D124" s="6"/>
      <c r="E124" s="6">
        <v>2</v>
      </c>
      <c r="F124" s="6"/>
      <c r="G124" s="13"/>
      <c r="H124" s="8"/>
    </row>
    <row r="125" spans="1:8" ht="18" customHeight="1">
      <c r="A125" s="64"/>
      <c r="B125" s="50" t="s">
        <v>172</v>
      </c>
      <c r="C125" s="58"/>
      <c r="D125" s="6"/>
      <c r="E125" s="6"/>
      <c r="F125" s="6">
        <v>2</v>
      </c>
      <c r="G125" s="13"/>
      <c r="H125" s="8"/>
    </row>
    <row r="126" spans="1:8" ht="18" customHeight="1">
      <c r="A126" s="64"/>
      <c r="B126" s="50" t="s">
        <v>42</v>
      </c>
      <c r="C126" s="58"/>
      <c r="D126" s="6"/>
      <c r="E126" s="6"/>
      <c r="F126" s="6">
        <v>2</v>
      </c>
      <c r="G126" s="13"/>
      <c r="H126" s="8"/>
    </row>
    <row r="127" spans="1:8" ht="18" customHeight="1">
      <c r="A127" s="64"/>
      <c r="B127" s="50" t="s">
        <v>44</v>
      </c>
      <c r="C127" s="58"/>
      <c r="D127" s="6"/>
      <c r="E127" s="6"/>
      <c r="F127" s="6">
        <v>2</v>
      </c>
      <c r="G127" s="13"/>
      <c r="H127" s="8"/>
    </row>
    <row r="128" spans="1:8" ht="18" customHeight="1">
      <c r="A128" s="64"/>
      <c r="B128" s="50" t="s">
        <v>43</v>
      </c>
      <c r="C128" s="58"/>
      <c r="D128" s="6"/>
      <c r="E128" s="6"/>
      <c r="F128" s="6">
        <v>2</v>
      </c>
      <c r="G128" s="13"/>
      <c r="H128" s="8"/>
    </row>
    <row r="129" spans="1:8" ht="18" customHeight="1">
      <c r="A129" s="64"/>
      <c r="B129" s="50" t="s">
        <v>173</v>
      </c>
      <c r="C129" s="58"/>
      <c r="D129" s="6"/>
      <c r="E129" s="6"/>
      <c r="F129" s="6">
        <v>2</v>
      </c>
      <c r="G129" s="13"/>
      <c r="H129" s="8"/>
    </row>
    <row r="130" spans="1:8" ht="18" customHeight="1" thickBot="1">
      <c r="A130" s="64"/>
      <c r="B130" s="39" t="s">
        <v>131</v>
      </c>
      <c r="C130" s="36"/>
      <c r="D130" s="36">
        <v>20</v>
      </c>
      <c r="E130" s="36"/>
      <c r="F130" s="37"/>
      <c r="G130" s="38"/>
      <c r="H130" s="8"/>
    </row>
    <row r="131" spans="1:8" ht="18" customHeight="1" thickTop="1">
      <c r="A131" s="64"/>
      <c r="B131" s="48" t="s">
        <v>47</v>
      </c>
      <c r="C131" s="49"/>
      <c r="D131" s="11"/>
      <c r="E131" s="11">
        <v>2</v>
      </c>
      <c r="F131" s="11"/>
      <c r="G131" s="12"/>
      <c r="H131" s="8"/>
    </row>
    <row r="132" spans="1:8" ht="18" customHeight="1">
      <c r="A132" s="64"/>
      <c r="B132" s="50" t="s">
        <v>48</v>
      </c>
      <c r="C132" s="51"/>
      <c r="D132" s="6"/>
      <c r="E132" s="6">
        <v>2</v>
      </c>
      <c r="F132" s="6"/>
      <c r="G132" s="13"/>
      <c r="H132" s="8"/>
    </row>
    <row r="133" spans="1:8" ht="18" customHeight="1">
      <c r="A133" s="64"/>
      <c r="B133" s="50" t="s">
        <v>49</v>
      </c>
      <c r="C133" s="51"/>
      <c r="D133" s="6"/>
      <c r="E133" s="6">
        <v>3</v>
      </c>
      <c r="F133" s="6"/>
      <c r="G133" s="13"/>
      <c r="H133" s="8"/>
    </row>
    <row r="134" spans="1:8" ht="18" customHeight="1">
      <c r="A134" s="64"/>
      <c r="B134" s="50" t="s">
        <v>50</v>
      </c>
      <c r="C134" s="51"/>
      <c r="D134" s="6"/>
      <c r="E134" s="6">
        <v>3</v>
      </c>
      <c r="F134" s="6"/>
      <c r="G134" s="13"/>
      <c r="H134" s="8"/>
    </row>
    <row r="135" spans="1:8" ht="18" customHeight="1">
      <c r="A135" s="64"/>
      <c r="B135" s="50" t="s">
        <v>55</v>
      </c>
      <c r="C135" s="51"/>
      <c r="D135" s="6"/>
      <c r="E135" s="6"/>
      <c r="F135" s="6">
        <v>2</v>
      </c>
      <c r="G135" s="13"/>
      <c r="H135" s="8"/>
    </row>
    <row r="136" spans="1:8" ht="18" customHeight="1">
      <c r="A136" s="64"/>
      <c r="B136" s="50" t="s">
        <v>54</v>
      </c>
      <c r="C136" s="51"/>
      <c r="D136" s="6"/>
      <c r="E136" s="6"/>
      <c r="F136" s="6">
        <v>2</v>
      </c>
      <c r="G136" s="13"/>
      <c r="H136" s="8"/>
    </row>
    <row r="137" spans="1:8" ht="18" customHeight="1">
      <c r="A137" s="64"/>
      <c r="B137" s="50" t="s">
        <v>53</v>
      </c>
      <c r="C137" s="51"/>
      <c r="D137" s="6"/>
      <c r="E137" s="6"/>
      <c r="F137" s="6">
        <v>2</v>
      </c>
      <c r="G137" s="13"/>
      <c r="H137" s="8"/>
    </row>
    <row r="138" spans="1:8" ht="18" customHeight="1">
      <c r="A138" s="64"/>
      <c r="B138" s="50" t="s">
        <v>52</v>
      </c>
      <c r="C138" s="51"/>
      <c r="D138" s="6"/>
      <c r="E138" s="6"/>
      <c r="F138" s="6">
        <v>2</v>
      </c>
      <c r="G138" s="13"/>
      <c r="H138" s="8"/>
    </row>
    <row r="139" spans="1:8" ht="18" customHeight="1">
      <c r="A139" s="64"/>
      <c r="B139" s="50" t="s">
        <v>51</v>
      </c>
      <c r="C139" s="51"/>
      <c r="D139" s="6"/>
      <c r="E139" s="6"/>
      <c r="F139" s="6">
        <v>2</v>
      </c>
      <c r="G139" s="13"/>
      <c r="H139" s="8"/>
    </row>
    <row r="140" spans="1:8" ht="18" customHeight="1" thickBot="1">
      <c r="A140" s="64"/>
      <c r="B140" s="39" t="s">
        <v>132</v>
      </c>
      <c r="C140" s="36" t="s">
        <v>130</v>
      </c>
      <c r="D140" s="36">
        <v>20</v>
      </c>
      <c r="E140" s="36"/>
      <c r="F140" s="37"/>
      <c r="G140" s="38"/>
      <c r="H140" s="8"/>
    </row>
    <row r="141" spans="1:8" ht="18" customHeight="1" thickTop="1">
      <c r="A141" s="64"/>
      <c r="B141" s="48" t="s">
        <v>63</v>
      </c>
      <c r="C141" s="49"/>
      <c r="D141" s="11"/>
      <c r="E141" s="11">
        <v>2</v>
      </c>
      <c r="F141" s="11"/>
      <c r="G141" s="12"/>
      <c r="H141" s="8"/>
    </row>
    <row r="142" spans="1:8" ht="18" customHeight="1">
      <c r="A142" s="64"/>
      <c r="B142" s="50" t="s">
        <v>176</v>
      </c>
      <c r="C142" s="58"/>
      <c r="D142" s="6"/>
      <c r="E142" s="6">
        <v>2</v>
      </c>
      <c r="F142" s="6"/>
      <c r="G142" s="13"/>
      <c r="H142" s="8"/>
    </row>
    <row r="143" spans="1:8" ht="18" customHeight="1">
      <c r="A143" s="64"/>
      <c r="B143" s="50" t="s">
        <v>62</v>
      </c>
      <c r="C143" s="58"/>
      <c r="D143" s="6"/>
      <c r="E143" s="6">
        <v>2</v>
      </c>
      <c r="F143" s="6"/>
      <c r="G143" s="13"/>
      <c r="H143" s="8"/>
    </row>
    <row r="144" spans="1:8" ht="18" customHeight="1">
      <c r="A144" s="64"/>
      <c r="B144" s="50" t="s">
        <v>61</v>
      </c>
      <c r="C144" s="58"/>
      <c r="D144" s="6"/>
      <c r="E144" s="6">
        <v>2</v>
      </c>
      <c r="F144" s="6"/>
      <c r="G144" s="13"/>
      <c r="H144" s="8"/>
    </row>
    <row r="145" spans="1:8" ht="18" customHeight="1">
      <c r="A145" s="64"/>
      <c r="B145" s="50" t="s">
        <v>60</v>
      </c>
      <c r="C145" s="58"/>
      <c r="D145" s="6"/>
      <c r="E145" s="6">
        <v>2</v>
      </c>
      <c r="F145" s="6"/>
      <c r="G145" s="13"/>
      <c r="H145" s="8"/>
    </row>
    <row r="146" spans="1:8" ht="18" customHeight="1">
      <c r="A146" s="64"/>
      <c r="B146" s="50" t="s">
        <v>59</v>
      </c>
      <c r="C146" s="58"/>
      <c r="D146" s="6"/>
      <c r="E146" s="6"/>
      <c r="F146" s="6">
        <v>2</v>
      </c>
      <c r="G146" s="13"/>
      <c r="H146" s="8"/>
    </row>
    <row r="147" spans="1:8" ht="18" customHeight="1">
      <c r="A147" s="64"/>
      <c r="B147" s="50" t="s">
        <v>58</v>
      </c>
      <c r="C147" s="58"/>
      <c r="D147" s="6"/>
      <c r="E147" s="6"/>
      <c r="F147" s="6">
        <v>2</v>
      </c>
      <c r="G147" s="13"/>
      <c r="H147" s="8"/>
    </row>
    <row r="148" spans="1:8" ht="18" customHeight="1">
      <c r="A148" s="64"/>
      <c r="B148" s="50" t="s">
        <v>57</v>
      </c>
      <c r="C148" s="58"/>
      <c r="D148" s="6"/>
      <c r="E148" s="6"/>
      <c r="F148" s="6">
        <v>2</v>
      </c>
      <c r="G148" s="13"/>
      <c r="H148" s="8"/>
    </row>
    <row r="149" spans="1:8" ht="18" customHeight="1">
      <c r="A149" s="64"/>
      <c r="B149" s="50" t="s">
        <v>56</v>
      </c>
      <c r="C149" s="58"/>
      <c r="D149" s="6"/>
      <c r="E149" s="6"/>
      <c r="F149" s="6">
        <v>2</v>
      </c>
      <c r="G149" s="13"/>
      <c r="H149" s="8"/>
    </row>
    <row r="150" spans="1:8" ht="18" customHeight="1">
      <c r="A150" s="64"/>
      <c r="B150" s="50" t="s">
        <v>177</v>
      </c>
      <c r="C150" s="58"/>
      <c r="D150" s="6"/>
      <c r="E150" s="6"/>
      <c r="F150" s="6">
        <v>2</v>
      </c>
      <c r="G150" s="13"/>
      <c r="H150" s="8"/>
    </row>
    <row r="151" spans="1:8" ht="18" customHeight="1" thickBot="1">
      <c r="A151" s="64"/>
      <c r="B151" s="39" t="s">
        <v>133</v>
      </c>
      <c r="C151" s="36"/>
      <c r="D151" s="36">
        <v>20</v>
      </c>
      <c r="E151" s="36"/>
      <c r="F151" s="37"/>
      <c r="G151" s="38"/>
      <c r="H151" s="8"/>
    </row>
    <row r="152" spans="1:8" ht="18" customHeight="1" thickTop="1">
      <c r="A152" s="64"/>
      <c r="B152" s="48" t="s">
        <v>64</v>
      </c>
      <c r="C152" s="49"/>
      <c r="D152" s="11"/>
      <c r="E152" s="11">
        <v>2</v>
      </c>
      <c r="F152" s="11"/>
      <c r="G152" s="12"/>
      <c r="H152" s="8"/>
    </row>
    <row r="153" spans="1:8" ht="18" customHeight="1">
      <c r="A153" s="64"/>
      <c r="B153" s="50" t="s">
        <v>65</v>
      </c>
      <c r="C153" s="51"/>
      <c r="D153" s="6"/>
      <c r="E153" s="6">
        <v>3</v>
      </c>
      <c r="F153" s="6"/>
      <c r="G153" s="13"/>
      <c r="H153" s="8"/>
    </row>
    <row r="154" spans="1:8" ht="18" customHeight="1">
      <c r="A154" s="64"/>
      <c r="B154" s="50" t="s">
        <v>66</v>
      </c>
      <c r="C154" s="51"/>
      <c r="D154" s="6"/>
      <c r="E154" s="6">
        <v>3</v>
      </c>
      <c r="F154" s="6"/>
      <c r="G154" s="13"/>
      <c r="H154" s="8"/>
    </row>
    <row r="155" spans="1:8" ht="18" customHeight="1">
      <c r="A155" s="64"/>
      <c r="B155" s="50" t="s">
        <v>67</v>
      </c>
      <c r="C155" s="51"/>
      <c r="D155" s="6"/>
      <c r="E155" s="6">
        <v>3</v>
      </c>
      <c r="F155" s="6"/>
      <c r="G155" s="13"/>
      <c r="H155" s="8"/>
    </row>
    <row r="156" spans="1:8" ht="18" customHeight="1">
      <c r="A156" s="64"/>
      <c r="B156" s="50" t="s">
        <v>68</v>
      </c>
      <c r="C156" s="51"/>
      <c r="D156" s="6"/>
      <c r="E156" s="6"/>
      <c r="F156" s="6">
        <v>3</v>
      </c>
      <c r="G156" s="13"/>
      <c r="H156" s="8"/>
    </row>
    <row r="157" spans="1:8" ht="18" customHeight="1">
      <c r="A157" s="64"/>
      <c r="B157" s="50" t="s">
        <v>69</v>
      </c>
      <c r="C157" s="51"/>
      <c r="D157" s="6"/>
      <c r="E157" s="6"/>
      <c r="F157" s="6">
        <v>3</v>
      </c>
      <c r="G157" s="13"/>
      <c r="H157" s="8"/>
    </row>
    <row r="158" spans="1:8" ht="18" customHeight="1">
      <c r="A158" s="64"/>
      <c r="B158" s="50" t="s">
        <v>70</v>
      </c>
      <c r="C158" s="51"/>
      <c r="D158" s="6"/>
      <c r="E158" s="6"/>
      <c r="F158" s="6">
        <v>3</v>
      </c>
      <c r="G158" s="13"/>
      <c r="H158" s="8"/>
    </row>
    <row r="159" spans="1:8" ht="18" customHeight="1" thickBot="1">
      <c r="A159" s="64"/>
      <c r="B159" s="39" t="s">
        <v>134</v>
      </c>
      <c r="C159" s="36"/>
      <c r="D159" s="36">
        <v>20</v>
      </c>
      <c r="E159" s="36"/>
      <c r="F159" s="37"/>
      <c r="G159" s="38"/>
      <c r="H159" s="8"/>
    </row>
    <row r="160" spans="1:8" ht="18" customHeight="1" thickTop="1">
      <c r="A160" s="64"/>
      <c r="B160" s="48" t="s">
        <v>71</v>
      </c>
      <c r="C160" s="49"/>
      <c r="D160" s="11"/>
      <c r="E160" s="11">
        <v>2</v>
      </c>
      <c r="F160" s="11"/>
      <c r="G160" s="12"/>
      <c r="H160" s="8"/>
    </row>
    <row r="161" spans="1:8" ht="18" customHeight="1">
      <c r="A161" s="64"/>
      <c r="B161" s="50" t="s">
        <v>72</v>
      </c>
      <c r="C161" s="51"/>
      <c r="D161" s="6"/>
      <c r="E161" s="6">
        <v>3</v>
      </c>
      <c r="F161" s="6"/>
      <c r="G161" s="13"/>
      <c r="H161" s="8"/>
    </row>
    <row r="162" spans="1:8" ht="18" customHeight="1">
      <c r="A162" s="64"/>
      <c r="B162" s="50" t="s">
        <v>73</v>
      </c>
      <c r="C162" s="51"/>
      <c r="D162" s="6"/>
      <c r="E162" s="6">
        <v>2</v>
      </c>
      <c r="F162" s="6"/>
      <c r="G162" s="13"/>
      <c r="H162" s="8"/>
    </row>
    <row r="163" spans="1:8" ht="18" customHeight="1">
      <c r="A163" s="64"/>
      <c r="B163" s="50" t="s">
        <v>178</v>
      </c>
      <c r="C163" s="58"/>
      <c r="D163" s="6"/>
      <c r="E163" s="6">
        <v>3</v>
      </c>
      <c r="F163" s="6"/>
      <c r="G163" s="13"/>
      <c r="H163" s="8"/>
    </row>
    <row r="164" spans="1:8" ht="18" customHeight="1">
      <c r="A164" s="64"/>
      <c r="B164" s="50" t="s">
        <v>74</v>
      </c>
      <c r="C164" s="58"/>
      <c r="D164" s="6"/>
      <c r="E164" s="6"/>
      <c r="F164" s="6">
        <v>2</v>
      </c>
      <c r="G164" s="13"/>
      <c r="H164" s="8"/>
    </row>
    <row r="165" spans="1:8" ht="18" customHeight="1">
      <c r="A165" s="64"/>
      <c r="B165" s="50" t="s">
        <v>75</v>
      </c>
      <c r="C165" s="58"/>
      <c r="D165" s="6"/>
      <c r="E165" s="6"/>
      <c r="F165" s="6">
        <v>2</v>
      </c>
      <c r="G165" s="13"/>
      <c r="H165" s="8"/>
    </row>
    <row r="166" spans="1:8" ht="18" customHeight="1">
      <c r="A166" s="64"/>
      <c r="B166" s="50" t="s">
        <v>76</v>
      </c>
      <c r="C166" s="58"/>
      <c r="D166" s="6"/>
      <c r="E166" s="6"/>
      <c r="F166" s="6">
        <v>2</v>
      </c>
      <c r="G166" s="13"/>
      <c r="H166" s="8"/>
    </row>
    <row r="167" spans="1:8" ht="18" customHeight="1">
      <c r="A167" s="64"/>
      <c r="B167" s="50" t="s">
        <v>77</v>
      </c>
      <c r="C167" s="58"/>
      <c r="D167" s="6"/>
      <c r="E167" s="6"/>
      <c r="F167" s="6">
        <v>2</v>
      </c>
      <c r="G167" s="13"/>
      <c r="H167" s="8"/>
    </row>
    <row r="168" spans="1:8" ht="18" customHeight="1">
      <c r="A168" s="64"/>
      <c r="B168" s="50" t="s">
        <v>174</v>
      </c>
      <c r="C168" s="58"/>
      <c r="D168" s="6"/>
      <c r="E168" s="6"/>
      <c r="F168" s="6">
        <v>2</v>
      </c>
      <c r="G168" s="13"/>
      <c r="H168" s="8"/>
    </row>
    <row r="169" spans="1:8" ht="18" customHeight="1" thickBot="1">
      <c r="A169" s="64"/>
      <c r="B169" s="39" t="s">
        <v>135</v>
      </c>
      <c r="C169" s="36"/>
      <c r="D169" s="36">
        <v>20</v>
      </c>
      <c r="E169" s="36"/>
      <c r="F169" s="37"/>
      <c r="G169" s="38"/>
      <c r="H169" s="8"/>
    </row>
    <row r="170" spans="1:8" ht="18" customHeight="1" thickTop="1">
      <c r="A170" s="64"/>
      <c r="B170" s="67" t="s">
        <v>129</v>
      </c>
      <c r="C170" s="68"/>
      <c r="D170" s="5"/>
      <c r="E170" s="5">
        <v>2</v>
      </c>
      <c r="F170" s="5"/>
      <c r="G170" s="16"/>
      <c r="H170" s="8"/>
    </row>
    <row r="171" spans="1:8" ht="18" customHeight="1">
      <c r="A171" s="64"/>
      <c r="B171" s="50" t="s">
        <v>78</v>
      </c>
      <c r="C171" s="51"/>
      <c r="D171" s="6"/>
      <c r="E171" s="6">
        <v>3</v>
      </c>
      <c r="F171" s="6"/>
      <c r="G171" s="13"/>
      <c r="H171" s="8"/>
    </row>
    <row r="172" spans="1:8" ht="18" customHeight="1">
      <c r="A172" s="64"/>
      <c r="B172" s="50" t="s">
        <v>79</v>
      </c>
      <c r="C172" s="51"/>
      <c r="D172" s="6"/>
      <c r="E172" s="6">
        <v>2</v>
      </c>
      <c r="F172" s="6"/>
      <c r="G172" s="13"/>
      <c r="H172" s="8"/>
    </row>
    <row r="173" spans="1:8" ht="18" customHeight="1">
      <c r="A173" s="64"/>
      <c r="B173" s="50" t="s">
        <v>80</v>
      </c>
      <c r="C173" s="51"/>
      <c r="D173" s="6"/>
      <c r="E173" s="6">
        <v>3</v>
      </c>
      <c r="F173" s="6"/>
      <c r="G173" s="13"/>
      <c r="H173" s="8"/>
    </row>
    <row r="174" spans="1:8" ht="18" customHeight="1">
      <c r="A174" s="64"/>
      <c r="B174" s="50" t="s">
        <v>81</v>
      </c>
      <c r="C174" s="51"/>
      <c r="D174" s="6"/>
      <c r="E174" s="6"/>
      <c r="F174" s="6">
        <v>2</v>
      </c>
      <c r="G174" s="13"/>
      <c r="H174" s="8"/>
    </row>
    <row r="175" spans="1:8" ht="18" customHeight="1">
      <c r="A175" s="64"/>
      <c r="B175" s="50" t="s">
        <v>82</v>
      </c>
      <c r="C175" s="51"/>
      <c r="D175" s="6"/>
      <c r="E175" s="6"/>
      <c r="F175" s="6">
        <v>2</v>
      </c>
      <c r="G175" s="13"/>
      <c r="H175" s="8"/>
    </row>
    <row r="176" spans="1:8" ht="18" customHeight="1">
      <c r="A176" s="64"/>
      <c r="B176" s="50" t="s">
        <v>83</v>
      </c>
      <c r="C176" s="51"/>
      <c r="D176" s="6"/>
      <c r="E176" s="6"/>
      <c r="F176" s="6">
        <v>3</v>
      </c>
      <c r="G176" s="13"/>
      <c r="H176" s="8"/>
    </row>
    <row r="177" spans="1:8" ht="18" customHeight="1">
      <c r="A177" s="64"/>
      <c r="B177" s="50" t="s">
        <v>84</v>
      </c>
      <c r="C177" s="51"/>
      <c r="D177" s="6"/>
      <c r="E177" s="6"/>
      <c r="F177" s="6">
        <v>3</v>
      </c>
      <c r="G177" s="13"/>
      <c r="H177" s="8"/>
    </row>
    <row r="178" spans="1:8" ht="18" customHeight="1" thickBot="1">
      <c r="A178" s="64"/>
      <c r="B178" s="39" t="s">
        <v>136</v>
      </c>
      <c r="C178" s="36"/>
      <c r="D178" s="36">
        <v>20</v>
      </c>
      <c r="E178" s="36"/>
      <c r="F178" s="37"/>
      <c r="G178" s="38"/>
      <c r="H178" s="8"/>
    </row>
    <row r="179" spans="1:8" ht="18" customHeight="1" thickTop="1">
      <c r="A179" s="64"/>
      <c r="B179" s="48" t="s">
        <v>85</v>
      </c>
      <c r="C179" s="49"/>
      <c r="D179" s="11"/>
      <c r="E179" s="11">
        <v>2</v>
      </c>
      <c r="F179" s="11"/>
      <c r="G179" s="12"/>
      <c r="H179" s="8"/>
    </row>
    <row r="180" spans="1:8" ht="18" customHeight="1">
      <c r="A180" s="64"/>
      <c r="B180" s="50" t="s">
        <v>86</v>
      </c>
      <c r="C180" s="51"/>
      <c r="D180" s="6"/>
      <c r="E180" s="6">
        <v>2</v>
      </c>
      <c r="F180" s="6"/>
      <c r="G180" s="13"/>
      <c r="H180" s="8"/>
    </row>
    <row r="181" spans="1:8" ht="18" customHeight="1">
      <c r="A181" s="64"/>
      <c r="B181" s="50" t="s">
        <v>87</v>
      </c>
      <c r="C181" s="51"/>
      <c r="D181" s="6"/>
      <c r="E181" s="6">
        <v>2</v>
      </c>
      <c r="F181" s="6"/>
      <c r="G181" s="13"/>
      <c r="H181" s="8"/>
    </row>
    <row r="182" spans="1:8" ht="18" customHeight="1">
      <c r="A182" s="64"/>
      <c r="B182" s="50" t="s">
        <v>88</v>
      </c>
      <c r="C182" s="51"/>
      <c r="D182" s="6"/>
      <c r="E182" s="6">
        <v>3</v>
      </c>
      <c r="F182" s="6"/>
      <c r="G182" s="13"/>
      <c r="H182" s="8"/>
    </row>
    <row r="183" spans="1:8" ht="18" customHeight="1">
      <c r="A183" s="64"/>
      <c r="B183" s="50" t="s">
        <v>89</v>
      </c>
      <c r="C183" s="51"/>
      <c r="D183" s="6"/>
      <c r="E183" s="6"/>
      <c r="F183" s="6">
        <v>2</v>
      </c>
      <c r="G183" s="13"/>
      <c r="H183" s="8"/>
    </row>
    <row r="184" spans="1:8" ht="18" customHeight="1">
      <c r="A184" s="64"/>
      <c r="B184" s="50" t="s">
        <v>90</v>
      </c>
      <c r="C184" s="51"/>
      <c r="D184" s="6"/>
      <c r="E184" s="6"/>
      <c r="F184" s="6">
        <v>2</v>
      </c>
      <c r="G184" s="13"/>
      <c r="H184" s="8"/>
    </row>
    <row r="185" spans="1:8" ht="18" customHeight="1">
      <c r="A185" s="64"/>
      <c r="B185" s="50" t="s">
        <v>91</v>
      </c>
      <c r="C185" s="51"/>
      <c r="D185" s="6"/>
      <c r="E185" s="6"/>
      <c r="F185" s="6">
        <v>2</v>
      </c>
      <c r="G185" s="13"/>
      <c r="H185" s="8"/>
    </row>
    <row r="186" spans="1:8" ht="18" customHeight="1">
      <c r="A186" s="64"/>
      <c r="B186" s="50" t="s">
        <v>92</v>
      </c>
      <c r="C186" s="51"/>
      <c r="D186" s="6"/>
      <c r="E186" s="6"/>
      <c r="F186" s="6">
        <v>2</v>
      </c>
      <c r="G186" s="13"/>
      <c r="H186" s="8"/>
    </row>
    <row r="187" spans="1:8" ht="18" customHeight="1">
      <c r="A187" s="64"/>
      <c r="B187" s="50" t="s">
        <v>93</v>
      </c>
      <c r="C187" s="51"/>
      <c r="D187" s="6"/>
      <c r="E187" s="6"/>
      <c r="F187" s="6">
        <v>3</v>
      </c>
      <c r="G187" s="13"/>
      <c r="H187" s="8"/>
    </row>
    <row r="188" spans="1:8" ht="18" customHeight="1" thickBot="1">
      <c r="A188" s="64"/>
      <c r="B188" s="39" t="s">
        <v>137</v>
      </c>
      <c r="C188" s="36"/>
      <c r="D188" s="36">
        <v>20</v>
      </c>
      <c r="E188" s="36"/>
      <c r="F188" s="37"/>
      <c r="G188" s="38"/>
      <c r="H188" s="8"/>
    </row>
    <row r="189" spans="1:8" ht="18" customHeight="1" thickTop="1">
      <c r="A189" s="64"/>
      <c r="B189" s="48" t="s">
        <v>94</v>
      </c>
      <c r="C189" s="49"/>
      <c r="D189" s="11"/>
      <c r="E189" s="11">
        <v>2</v>
      </c>
      <c r="F189" s="11"/>
      <c r="G189" s="12"/>
      <c r="H189" s="8"/>
    </row>
    <row r="190" spans="1:8" ht="18" customHeight="1">
      <c r="A190" s="64"/>
      <c r="B190" s="50" t="s">
        <v>95</v>
      </c>
      <c r="C190" s="51"/>
      <c r="D190" s="6"/>
      <c r="E190" s="6">
        <v>2</v>
      </c>
      <c r="F190" s="6"/>
      <c r="G190" s="13"/>
      <c r="H190" s="8"/>
    </row>
    <row r="191" spans="1:8" ht="18" customHeight="1">
      <c r="A191" s="64"/>
      <c r="B191" s="50" t="s">
        <v>96</v>
      </c>
      <c r="C191" s="51"/>
      <c r="D191" s="6"/>
      <c r="E191" s="6">
        <v>2</v>
      </c>
      <c r="F191" s="6"/>
      <c r="G191" s="13"/>
      <c r="H191" s="8"/>
    </row>
    <row r="192" spans="1:8" ht="18" customHeight="1">
      <c r="A192" s="64"/>
      <c r="B192" s="50" t="s">
        <v>97</v>
      </c>
      <c r="C192" s="51"/>
      <c r="D192" s="6"/>
      <c r="E192" s="6">
        <v>2</v>
      </c>
      <c r="F192" s="6"/>
      <c r="G192" s="13"/>
      <c r="H192" s="8"/>
    </row>
    <row r="193" spans="1:8" ht="18" customHeight="1">
      <c r="A193" s="64"/>
      <c r="B193" s="50" t="s">
        <v>98</v>
      </c>
      <c r="C193" s="51"/>
      <c r="D193" s="6"/>
      <c r="E193" s="6">
        <v>2</v>
      </c>
      <c r="F193" s="6"/>
      <c r="G193" s="13"/>
      <c r="H193" s="8"/>
    </row>
    <row r="194" spans="1:8" ht="18" customHeight="1">
      <c r="A194" s="64"/>
      <c r="B194" s="50" t="s">
        <v>99</v>
      </c>
      <c r="C194" s="51"/>
      <c r="D194" s="6"/>
      <c r="E194" s="6"/>
      <c r="F194" s="6">
        <v>2</v>
      </c>
      <c r="G194" s="13"/>
      <c r="H194" s="8"/>
    </row>
    <row r="195" spans="1:8" ht="18" customHeight="1">
      <c r="A195" s="64"/>
      <c r="B195" s="50" t="s">
        <v>100</v>
      </c>
      <c r="C195" s="51"/>
      <c r="D195" s="6"/>
      <c r="E195" s="6"/>
      <c r="F195" s="6">
        <v>2</v>
      </c>
      <c r="G195" s="13"/>
      <c r="H195" s="8"/>
    </row>
    <row r="196" spans="1:8" ht="18" customHeight="1">
      <c r="A196" s="64"/>
      <c r="B196" s="50" t="s">
        <v>101</v>
      </c>
      <c r="C196" s="51"/>
      <c r="D196" s="6"/>
      <c r="E196" s="6"/>
      <c r="F196" s="6">
        <v>2</v>
      </c>
      <c r="G196" s="13"/>
      <c r="H196" s="8"/>
    </row>
    <row r="197" spans="1:8" ht="18" customHeight="1">
      <c r="A197" s="64"/>
      <c r="B197" s="50" t="s">
        <v>102</v>
      </c>
      <c r="C197" s="51"/>
      <c r="D197" s="6"/>
      <c r="E197" s="6"/>
      <c r="F197" s="6">
        <v>2</v>
      </c>
      <c r="G197" s="13"/>
      <c r="H197" s="8"/>
    </row>
    <row r="198" spans="1:8" ht="18" customHeight="1">
      <c r="A198" s="64"/>
      <c r="B198" s="50" t="s">
        <v>103</v>
      </c>
      <c r="C198" s="51"/>
      <c r="D198" s="6"/>
      <c r="E198" s="6"/>
      <c r="F198" s="6">
        <v>2</v>
      </c>
      <c r="G198" s="13"/>
      <c r="H198" s="8"/>
    </row>
    <row r="199" spans="1:8" ht="18" customHeight="1" thickBot="1">
      <c r="A199" s="64"/>
      <c r="B199" s="39" t="s">
        <v>138</v>
      </c>
      <c r="C199" s="36"/>
      <c r="D199" s="36">
        <v>20</v>
      </c>
      <c r="E199" s="36"/>
      <c r="F199" s="37"/>
      <c r="G199" s="38"/>
      <c r="H199" s="8"/>
    </row>
    <row r="200" spans="1:8" ht="18" customHeight="1" thickTop="1">
      <c r="A200" s="64"/>
      <c r="B200" s="48" t="s">
        <v>104</v>
      </c>
      <c r="C200" s="49"/>
      <c r="D200" s="11"/>
      <c r="E200" s="11">
        <v>3</v>
      </c>
      <c r="F200" s="11"/>
      <c r="G200" s="12"/>
      <c r="H200" s="8"/>
    </row>
    <row r="201" spans="1:8" ht="18" customHeight="1">
      <c r="A201" s="64"/>
      <c r="B201" s="50" t="s">
        <v>105</v>
      </c>
      <c r="C201" s="51"/>
      <c r="D201" s="6"/>
      <c r="E201" s="6">
        <v>3</v>
      </c>
      <c r="F201" s="6"/>
      <c r="G201" s="13"/>
      <c r="H201" s="8"/>
    </row>
    <row r="202" spans="1:8" ht="18" customHeight="1">
      <c r="A202" s="64"/>
      <c r="B202" s="50" t="s">
        <v>106</v>
      </c>
      <c r="C202" s="51"/>
      <c r="D202" s="6"/>
      <c r="E202" s="6">
        <v>2</v>
      </c>
      <c r="F202" s="6"/>
      <c r="G202" s="13"/>
      <c r="H202" s="8"/>
    </row>
    <row r="203" spans="1:8" ht="18" customHeight="1">
      <c r="A203" s="64"/>
      <c r="B203" s="50" t="s">
        <v>107</v>
      </c>
      <c r="C203" s="51"/>
      <c r="D203" s="6"/>
      <c r="E203" s="6">
        <v>2</v>
      </c>
      <c r="F203" s="6"/>
      <c r="G203" s="13"/>
      <c r="H203" s="8"/>
    </row>
    <row r="204" spans="1:8" ht="18" customHeight="1">
      <c r="A204" s="64"/>
      <c r="B204" s="50" t="s">
        <v>108</v>
      </c>
      <c r="C204" s="51"/>
      <c r="D204" s="6"/>
      <c r="E204" s="6"/>
      <c r="F204" s="6">
        <v>2</v>
      </c>
      <c r="G204" s="13"/>
      <c r="H204" s="8"/>
    </row>
    <row r="205" spans="1:8" ht="18" customHeight="1">
      <c r="A205" s="64"/>
      <c r="B205" s="50" t="s">
        <v>109</v>
      </c>
      <c r="C205" s="51"/>
      <c r="D205" s="6"/>
      <c r="E205" s="6"/>
      <c r="F205" s="6">
        <v>2</v>
      </c>
      <c r="G205" s="13"/>
      <c r="H205" s="8"/>
    </row>
    <row r="206" spans="1:8" ht="18" customHeight="1">
      <c r="A206" s="64"/>
      <c r="B206" s="50" t="s">
        <v>110</v>
      </c>
      <c r="C206" s="51"/>
      <c r="D206" s="6"/>
      <c r="E206" s="6"/>
      <c r="F206" s="6">
        <v>3</v>
      </c>
      <c r="G206" s="13"/>
      <c r="H206" s="8"/>
    </row>
    <row r="207" spans="1:8" ht="18" customHeight="1">
      <c r="A207" s="64"/>
      <c r="B207" s="50" t="s">
        <v>111</v>
      </c>
      <c r="C207" s="51"/>
      <c r="D207" s="6"/>
      <c r="E207" s="6"/>
      <c r="F207" s="6">
        <v>3</v>
      </c>
      <c r="G207" s="13"/>
      <c r="H207" s="8"/>
    </row>
    <row r="208" spans="1:8" ht="18" customHeight="1" thickBot="1">
      <c r="A208" s="64"/>
      <c r="B208" s="39" t="s">
        <v>139</v>
      </c>
      <c r="C208" s="36"/>
      <c r="D208" s="36">
        <v>20</v>
      </c>
      <c r="E208" s="36"/>
      <c r="F208" s="37"/>
      <c r="G208" s="38"/>
      <c r="H208" s="8"/>
    </row>
    <row r="209" spans="1:8" ht="18" customHeight="1" thickTop="1">
      <c r="A209" s="64"/>
      <c r="B209" s="48" t="s">
        <v>113</v>
      </c>
      <c r="C209" s="49"/>
      <c r="D209" s="11"/>
      <c r="E209" s="11">
        <v>3</v>
      </c>
      <c r="F209" s="11"/>
      <c r="G209" s="12"/>
      <c r="H209" s="8"/>
    </row>
    <row r="210" spans="1:8" ht="18" customHeight="1">
      <c r="A210" s="64"/>
      <c r="B210" s="50" t="s">
        <v>114</v>
      </c>
      <c r="C210" s="51"/>
      <c r="D210" s="6"/>
      <c r="E210" s="6">
        <v>3</v>
      </c>
      <c r="F210" s="6"/>
      <c r="G210" s="13"/>
      <c r="H210" s="8"/>
    </row>
    <row r="211" spans="1:8" ht="18" customHeight="1">
      <c r="A211" s="64"/>
      <c r="B211" s="50" t="s">
        <v>115</v>
      </c>
      <c r="C211" s="51"/>
      <c r="D211" s="6"/>
      <c r="E211" s="6">
        <v>3</v>
      </c>
      <c r="F211" s="6"/>
      <c r="G211" s="13"/>
      <c r="H211" s="8"/>
    </row>
    <row r="212" spans="1:8" ht="18" customHeight="1">
      <c r="A212" s="64"/>
      <c r="B212" s="50" t="s">
        <v>116</v>
      </c>
      <c r="C212" s="51"/>
      <c r="D212" s="6"/>
      <c r="E212" s="6">
        <v>3</v>
      </c>
      <c r="F212" s="6"/>
      <c r="G212" s="13"/>
      <c r="H212" s="8"/>
    </row>
    <row r="213" spans="1:8" ht="18" customHeight="1">
      <c r="A213" s="64"/>
      <c r="B213" s="50" t="s">
        <v>117</v>
      </c>
      <c r="C213" s="51"/>
      <c r="D213" s="6"/>
      <c r="E213" s="6"/>
      <c r="F213" s="6">
        <v>2</v>
      </c>
      <c r="G213" s="13"/>
      <c r="H213" s="8"/>
    </row>
    <row r="214" spans="1:8" ht="18" customHeight="1">
      <c r="A214" s="64"/>
      <c r="B214" s="50" t="s">
        <v>118</v>
      </c>
      <c r="C214" s="51"/>
      <c r="D214" s="6"/>
      <c r="E214" s="6"/>
      <c r="F214" s="6">
        <v>3</v>
      </c>
      <c r="G214" s="13"/>
      <c r="H214" s="8"/>
    </row>
    <row r="215" spans="1:8" ht="18" customHeight="1">
      <c r="A215" s="64"/>
      <c r="B215" s="50" t="s">
        <v>119</v>
      </c>
      <c r="C215" s="51"/>
      <c r="D215" s="6"/>
      <c r="E215" s="6"/>
      <c r="F215" s="6">
        <v>3</v>
      </c>
      <c r="G215" s="13"/>
      <c r="H215" s="8"/>
    </row>
    <row r="216" spans="1:8" ht="18" customHeight="1" thickBot="1">
      <c r="A216" s="64"/>
      <c r="B216" s="39" t="s">
        <v>140</v>
      </c>
      <c r="C216" s="36"/>
      <c r="D216" s="36">
        <v>20</v>
      </c>
      <c r="E216" s="36"/>
      <c r="F216" s="37"/>
      <c r="G216" s="38"/>
      <c r="H216" s="8"/>
    </row>
    <row r="217" spans="1:8" ht="18" customHeight="1" thickTop="1">
      <c r="A217" s="64"/>
      <c r="B217" s="48" t="s">
        <v>120</v>
      </c>
      <c r="C217" s="49"/>
      <c r="D217" s="11"/>
      <c r="E217" s="11">
        <v>2</v>
      </c>
      <c r="F217" s="11"/>
      <c r="G217" s="12"/>
      <c r="H217" s="8"/>
    </row>
    <row r="218" spans="1:8" ht="34.35" customHeight="1">
      <c r="A218" s="64"/>
      <c r="B218" s="50" t="s">
        <v>128</v>
      </c>
      <c r="C218" s="51"/>
      <c r="D218" s="6"/>
      <c r="E218" s="6">
        <v>2</v>
      </c>
      <c r="F218" s="6"/>
      <c r="G218" s="13"/>
      <c r="H218" s="8"/>
    </row>
    <row r="219" spans="1:8" ht="18" customHeight="1">
      <c r="A219" s="64"/>
      <c r="B219" s="50" t="s">
        <v>112</v>
      </c>
      <c r="C219" s="51"/>
      <c r="D219" s="6"/>
      <c r="E219" s="6">
        <v>2</v>
      </c>
      <c r="F219" s="6"/>
      <c r="G219" s="13"/>
      <c r="H219" s="8"/>
    </row>
    <row r="220" spans="1:8" ht="18" customHeight="1">
      <c r="A220" s="64"/>
      <c r="B220" s="50" t="s">
        <v>121</v>
      </c>
      <c r="C220" s="51"/>
      <c r="D220" s="6"/>
      <c r="E220" s="6">
        <v>2</v>
      </c>
      <c r="F220" s="6"/>
      <c r="G220" s="13"/>
      <c r="H220" s="8"/>
    </row>
    <row r="221" spans="1:8" ht="18" customHeight="1">
      <c r="A221" s="64"/>
      <c r="B221" s="50" t="s">
        <v>122</v>
      </c>
      <c r="C221" s="51"/>
      <c r="D221" s="6"/>
      <c r="E221" s="6">
        <v>2</v>
      </c>
      <c r="F221" s="6"/>
      <c r="G221" s="13"/>
      <c r="H221" s="8"/>
    </row>
    <row r="222" spans="1:8" ht="18" customHeight="1">
      <c r="A222" s="64"/>
      <c r="B222" s="50" t="s">
        <v>123</v>
      </c>
      <c r="C222" s="51"/>
      <c r="D222" s="6"/>
      <c r="E222" s="6"/>
      <c r="F222" s="6">
        <v>2</v>
      </c>
      <c r="G222" s="13"/>
      <c r="H222" s="8"/>
    </row>
    <row r="223" spans="1:8" ht="20.399999999999999" customHeight="1">
      <c r="A223" s="64"/>
      <c r="B223" s="50" t="s">
        <v>124</v>
      </c>
      <c r="C223" s="51"/>
      <c r="D223" s="6"/>
      <c r="E223" s="6"/>
      <c r="F223" s="6">
        <v>2</v>
      </c>
      <c r="G223" s="13"/>
      <c r="H223" s="8"/>
    </row>
    <row r="224" spans="1:8" ht="42.6" customHeight="1">
      <c r="A224" s="64"/>
      <c r="B224" s="50" t="s">
        <v>127</v>
      </c>
      <c r="C224" s="51"/>
      <c r="D224" s="6"/>
      <c r="E224" s="6"/>
      <c r="F224" s="6">
        <v>2</v>
      </c>
      <c r="G224" s="13"/>
      <c r="H224" s="8"/>
    </row>
    <row r="225" spans="1:8" ht="18" customHeight="1">
      <c r="A225" s="64"/>
      <c r="B225" s="50" t="s">
        <v>125</v>
      </c>
      <c r="C225" s="51"/>
      <c r="D225" s="6"/>
      <c r="E225" s="6"/>
      <c r="F225" s="6">
        <v>2</v>
      </c>
      <c r="G225" s="13"/>
      <c r="H225" s="8"/>
    </row>
    <row r="226" spans="1:8" ht="18" customHeight="1">
      <c r="A226" s="64"/>
      <c r="B226" s="50" t="s">
        <v>126</v>
      </c>
      <c r="C226" s="51"/>
      <c r="D226" s="6"/>
      <c r="E226" s="6"/>
      <c r="F226" s="6">
        <v>2</v>
      </c>
      <c r="G226" s="13"/>
      <c r="H226" s="8"/>
    </row>
    <row r="227" spans="1:8" ht="18" customHeight="1" thickBot="1">
      <c r="A227" s="17"/>
      <c r="B227" s="39" t="s">
        <v>141</v>
      </c>
      <c r="C227" s="36"/>
      <c r="D227" s="36">
        <v>20</v>
      </c>
      <c r="E227" s="36"/>
      <c r="F227" s="37"/>
      <c r="G227" s="38"/>
      <c r="H227" s="8"/>
    </row>
    <row r="228" spans="1:8" ht="18" customHeight="1" thickTop="1">
      <c r="A228" s="94" t="s">
        <v>32</v>
      </c>
      <c r="B228" s="95" t="s">
        <v>12</v>
      </c>
      <c r="C228" s="95"/>
      <c r="D228" s="5">
        <v>4</v>
      </c>
      <c r="E228" s="5">
        <v>4</v>
      </c>
      <c r="F228" s="26">
        <v>4</v>
      </c>
      <c r="G228" s="21">
        <v>48</v>
      </c>
      <c r="H228" s="8"/>
    </row>
    <row r="229" spans="1:8" ht="18" customHeight="1">
      <c r="A229" s="94"/>
      <c r="B229" s="52" t="s">
        <v>13</v>
      </c>
      <c r="C229" s="52"/>
      <c r="D229" s="1">
        <v>2</v>
      </c>
      <c r="E229" s="1">
        <v>2</v>
      </c>
      <c r="F229" s="19">
        <v>2</v>
      </c>
      <c r="G229" s="22">
        <v>24</v>
      </c>
      <c r="H229" s="8"/>
    </row>
    <row r="230" spans="1:8" ht="18" customHeight="1">
      <c r="A230" s="94"/>
      <c r="B230" s="52" t="s">
        <v>14</v>
      </c>
      <c r="C230" s="52"/>
      <c r="D230" s="1"/>
      <c r="E230" s="1"/>
      <c r="F230" s="19"/>
      <c r="G230" s="22">
        <v>24</v>
      </c>
      <c r="H230" s="8"/>
    </row>
    <row r="231" spans="1:8" ht="18" customHeight="1">
      <c r="A231" s="94"/>
      <c r="B231" s="52" t="s">
        <v>15</v>
      </c>
      <c r="C231" s="4" t="s">
        <v>21</v>
      </c>
      <c r="D231" s="90">
        <v>2</v>
      </c>
      <c r="E231" s="90">
        <v>2</v>
      </c>
      <c r="F231" s="66">
        <v>2</v>
      </c>
      <c r="G231" s="40">
        <v>24</v>
      </c>
      <c r="H231" s="8"/>
    </row>
    <row r="232" spans="1:8" ht="18" customHeight="1">
      <c r="A232" s="94"/>
      <c r="B232" s="52"/>
      <c r="C232" s="4" t="s">
        <v>19</v>
      </c>
      <c r="D232" s="90"/>
      <c r="E232" s="90"/>
      <c r="F232" s="66"/>
      <c r="G232" s="40"/>
      <c r="H232" s="8"/>
    </row>
    <row r="233" spans="1:8" ht="18" customHeight="1">
      <c r="A233" s="94"/>
      <c r="B233" s="52"/>
      <c r="C233" s="4" t="s">
        <v>22</v>
      </c>
      <c r="D233" s="90"/>
      <c r="E233" s="90"/>
      <c r="F233" s="66"/>
      <c r="G233" s="40"/>
      <c r="H233" s="8"/>
    </row>
    <row r="234" spans="1:8" ht="18" customHeight="1">
      <c r="A234" s="94"/>
      <c r="B234" s="52"/>
      <c r="C234" s="4" t="s">
        <v>20</v>
      </c>
      <c r="D234" s="90"/>
      <c r="E234" s="90"/>
      <c r="F234" s="66"/>
      <c r="G234" s="40"/>
      <c r="H234" s="8"/>
    </row>
    <row r="235" spans="1:8" ht="18" customHeight="1">
      <c r="A235" s="94"/>
      <c r="B235" s="52"/>
      <c r="C235" s="4" t="s">
        <v>23</v>
      </c>
      <c r="D235" s="1">
        <v>2</v>
      </c>
      <c r="E235" s="1"/>
      <c r="F235" s="19"/>
      <c r="G235" s="28"/>
      <c r="H235" s="8"/>
    </row>
    <row r="236" spans="1:8" ht="18" customHeight="1">
      <c r="A236" s="94"/>
      <c r="B236" s="52" t="s">
        <v>2</v>
      </c>
      <c r="C236" s="52"/>
      <c r="D236" s="1">
        <f>SUM(D228:D235)</f>
        <v>10</v>
      </c>
      <c r="E236" s="1">
        <f t="shared" ref="E236:F236" si="1">SUM(E228:E235)</f>
        <v>8</v>
      </c>
      <c r="F236" s="19">
        <f t="shared" si="1"/>
        <v>8</v>
      </c>
      <c r="G236" s="22">
        <f>SUM(G228:G235)</f>
        <v>120</v>
      </c>
      <c r="H236" s="8"/>
    </row>
    <row r="237" spans="1:8" ht="18" customHeight="1">
      <c r="A237" s="65" t="s">
        <v>16</v>
      </c>
      <c r="B237" s="52" t="s">
        <v>17</v>
      </c>
      <c r="C237" s="52"/>
      <c r="D237" s="1">
        <v>4</v>
      </c>
      <c r="E237" s="1">
        <v>4</v>
      </c>
      <c r="F237" s="19">
        <v>4</v>
      </c>
      <c r="G237" s="44">
        <v>48</v>
      </c>
      <c r="H237" s="8"/>
    </row>
    <row r="238" spans="1:8" ht="18" customHeight="1">
      <c r="A238" s="65"/>
      <c r="B238" s="52" t="s">
        <v>2</v>
      </c>
      <c r="C238" s="52"/>
      <c r="D238" s="1">
        <v>4</v>
      </c>
      <c r="E238" s="1">
        <v>4</v>
      </c>
      <c r="F238" s="19">
        <v>4</v>
      </c>
      <c r="G238" s="45"/>
      <c r="H238" s="8"/>
    </row>
    <row r="239" spans="1:8" ht="18" customHeight="1" thickBot="1">
      <c r="A239" s="65" t="s">
        <v>147</v>
      </c>
      <c r="B239" s="65"/>
      <c r="C239" s="65"/>
      <c r="D239" s="1">
        <v>480</v>
      </c>
      <c r="E239" s="1">
        <v>480</v>
      </c>
      <c r="F239" s="19">
        <v>464</v>
      </c>
      <c r="G239" s="23">
        <f>G237+G236+G41+G28+G14</f>
        <v>382</v>
      </c>
      <c r="H239" s="8"/>
    </row>
    <row r="240" spans="1:8" ht="18" customHeight="1" thickTop="1">
      <c r="A240" s="46" t="s">
        <v>26</v>
      </c>
      <c r="B240" s="47"/>
      <c r="C240" s="47"/>
      <c r="D240" s="47"/>
      <c r="E240" s="47"/>
      <c r="F240" s="47"/>
      <c r="G240" s="43"/>
    </row>
    <row r="241" spans="1:7" ht="49.8" customHeight="1">
      <c r="A241" s="41" t="s">
        <v>160</v>
      </c>
      <c r="B241" s="42"/>
      <c r="C241" s="42"/>
      <c r="D241" s="42"/>
      <c r="E241" s="42"/>
      <c r="F241" s="42"/>
      <c r="G241" s="43"/>
    </row>
    <row r="242" spans="1:7" ht="18" customHeight="1">
      <c r="A242" s="41" t="s">
        <v>33</v>
      </c>
      <c r="B242" s="42"/>
      <c r="C242" s="42"/>
      <c r="D242" s="42"/>
      <c r="E242" s="42"/>
      <c r="F242" s="42"/>
      <c r="G242" s="43"/>
    </row>
    <row r="243" spans="1:7" ht="67.95" customHeight="1">
      <c r="A243" s="41" t="s">
        <v>161</v>
      </c>
      <c r="B243" s="42"/>
      <c r="C243" s="42"/>
      <c r="D243" s="42"/>
      <c r="E243" s="42"/>
      <c r="F243" s="42"/>
      <c r="G243" s="43"/>
    </row>
    <row r="244" spans="1:7" ht="18" customHeight="1">
      <c r="A244" s="59" t="s">
        <v>155</v>
      </c>
      <c r="B244" s="60"/>
      <c r="C244" s="60"/>
      <c r="D244" s="60"/>
      <c r="E244" s="60"/>
      <c r="F244" s="60"/>
      <c r="G244" s="43"/>
    </row>
    <row r="245" spans="1:7" ht="18" customHeight="1">
      <c r="A245" s="41" t="s">
        <v>18</v>
      </c>
      <c r="B245" s="42"/>
      <c r="C245" s="42"/>
      <c r="D245" s="42"/>
      <c r="E245" s="42"/>
      <c r="F245" s="42"/>
      <c r="G245" s="43"/>
    </row>
    <row r="246" spans="1:7" ht="18" customHeight="1">
      <c r="A246" s="41" t="s">
        <v>27</v>
      </c>
      <c r="B246" s="42"/>
      <c r="C246" s="42"/>
      <c r="D246" s="42"/>
      <c r="E246" s="42"/>
      <c r="F246" s="42"/>
      <c r="G246" s="43"/>
    </row>
    <row r="247" spans="1:7" ht="36" customHeight="1">
      <c r="A247" s="61" t="s">
        <v>25</v>
      </c>
      <c r="B247" s="62"/>
      <c r="C247" s="62"/>
      <c r="D247" s="62"/>
      <c r="E247" s="62"/>
      <c r="F247" s="62"/>
      <c r="G247" s="63"/>
    </row>
  </sheetData>
  <mergeCells count="208">
    <mergeCell ref="A3:G3"/>
    <mergeCell ref="B19:C19"/>
    <mergeCell ref="B11:C11"/>
    <mergeCell ref="B32:C32"/>
    <mergeCell ref="B33:C33"/>
    <mergeCell ref="B35:C35"/>
    <mergeCell ref="B34:C34"/>
    <mergeCell ref="B31:C31"/>
    <mergeCell ref="B6:C6"/>
    <mergeCell ref="B7:C7"/>
    <mergeCell ref="B8:C8"/>
    <mergeCell ref="B10:C10"/>
    <mergeCell ref="B21:C21"/>
    <mergeCell ref="B27:C27"/>
    <mergeCell ref="B24:C24"/>
    <mergeCell ref="B25:C25"/>
    <mergeCell ref="B26:C26"/>
    <mergeCell ref="B28:C28"/>
    <mergeCell ref="B16:C16"/>
    <mergeCell ref="B17:C17"/>
    <mergeCell ref="B12:C12"/>
    <mergeCell ref="A4:A5"/>
    <mergeCell ref="B4:C5"/>
    <mergeCell ref="B9:C9"/>
    <mergeCell ref="A6:A14"/>
    <mergeCell ref="D231:D234"/>
    <mergeCell ref="E231:E234"/>
    <mergeCell ref="B13:C13"/>
    <mergeCell ref="B14:C14"/>
    <mergeCell ref="B20:C20"/>
    <mergeCell ref="B22:C22"/>
    <mergeCell ref="A15:A28"/>
    <mergeCell ref="B29:C29"/>
    <mergeCell ref="B30:C30"/>
    <mergeCell ref="B36:C36"/>
    <mergeCell ref="B37:C37"/>
    <mergeCell ref="B38:C38"/>
    <mergeCell ref="B39:C39"/>
    <mergeCell ref="B15:C15"/>
    <mergeCell ref="A228:A236"/>
    <mergeCell ref="B228:C228"/>
    <mergeCell ref="B229:C229"/>
    <mergeCell ref="B230:C230"/>
    <mergeCell ref="B231:B235"/>
    <mergeCell ref="B18:C18"/>
    <mergeCell ref="D42:D52"/>
    <mergeCell ref="E42:E52"/>
    <mergeCell ref="B150:C150"/>
    <mergeCell ref="F42:F52"/>
    <mergeCell ref="F108:F118"/>
    <mergeCell ref="E75:E85"/>
    <mergeCell ref="F75:F85"/>
    <mergeCell ref="A29:A41"/>
    <mergeCell ref="B41:C41"/>
    <mergeCell ref="B40:C40"/>
    <mergeCell ref="A42:C119"/>
    <mergeCell ref="D75:D85"/>
    <mergeCell ref="D86:D96"/>
    <mergeCell ref="D97:D107"/>
    <mergeCell ref="D108:D118"/>
    <mergeCell ref="E108:E118"/>
    <mergeCell ref="F53:F63"/>
    <mergeCell ref="D53:D63"/>
    <mergeCell ref="E53:E63"/>
    <mergeCell ref="D64:D74"/>
    <mergeCell ref="E64:E74"/>
    <mergeCell ref="F64:F74"/>
    <mergeCell ref="E97:E107"/>
    <mergeCell ref="F97:F107"/>
    <mergeCell ref="E86:E96"/>
    <mergeCell ref="F86:F96"/>
    <mergeCell ref="B152:C152"/>
    <mergeCell ref="B153:C153"/>
    <mergeCell ref="B154:C154"/>
    <mergeCell ref="B155:C155"/>
    <mergeCell ref="B156:C156"/>
    <mergeCell ref="B157:C157"/>
    <mergeCell ref="B120:C120"/>
    <mergeCell ref="B121:C121"/>
    <mergeCell ref="B122:C122"/>
    <mergeCell ref="B123:C123"/>
    <mergeCell ref="B124:C124"/>
    <mergeCell ref="B125:C125"/>
    <mergeCell ref="B126:C126"/>
    <mergeCell ref="B127:C127"/>
    <mergeCell ref="B128:C128"/>
    <mergeCell ref="B129:C129"/>
    <mergeCell ref="B131:C131"/>
    <mergeCell ref="B132:C132"/>
    <mergeCell ref="B149:C149"/>
    <mergeCell ref="B174:C174"/>
    <mergeCell ref="B175:C175"/>
    <mergeCell ref="B176:C176"/>
    <mergeCell ref="B177:C177"/>
    <mergeCell ref="B158:C158"/>
    <mergeCell ref="B160:C160"/>
    <mergeCell ref="B161:C161"/>
    <mergeCell ref="B162:C162"/>
    <mergeCell ref="B163:C163"/>
    <mergeCell ref="B164:C164"/>
    <mergeCell ref="B165:C165"/>
    <mergeCell ref="B166:C166"/>
    <mergeCell ref="B167:C167"/>
    <mergeCell ref="B168:C168"/>
    <mergeCell ref="B170:C170"/>
    <mergeCell ref="B171:C171"/>
    <mergeCell ref="B172:C172"/>
    <mergeCell ref="B173:C173"/>
    <mergeCell ref="B200:C200"/>
    <mergeCell ref="B201:C201"/>
    <mergeCell ref="B202:C202"/>
    <mergeCell ref="B203:C203"/>
    <mergeCell ref="B204:C204"/>
    <mergeCell ref="B205:C205"/>
    <mergeCell ref="B206:C206"/>
    <mergeCell ref="B207:C207"/>
    <mergeCell ref="B189:C189"/>
    <mergeCell ref="B190:C190"/>
    <mergeCell ref="B191:C191"/>
    <mergeCell ref="B192:C192"/>
    <mergeCell ref="B193:C193"/>
    <mergeCell ref="B194:C194"/>
    <mergeCell ref="B195:C195"/>
    <mergeCell ref="B196:C196"/>
    <mergeCell ref="B197:C197"/>
    <mergeCell ref="A244:G244"/>
    <mergeCell ref="A245:G245"/>
    <mergeCell ref="A246:G246"/>
    <mergeCell ref="A247:G247"/>
    <mergeCell ref="B227:C227"/>
    <mergeCell ref="B219:C219"/>
    <mergeCell ref="B220:C220"/>
    <mergeCell ref="B221:C221"/>
    <mergeCell ref="B222:C222"/>
    <mergeCell ref="B223:C223"/>
    <mergeCell ref="B224:C224"/>
    <mergeCell ref="B225:C225"/>
    <mergeCell ref="B226:C226"/>
    <mergeCell ref="A120:A226"/>
    <mergeCell ref="A237:A238"/>
    <mergeCell ref="B237:C237"/>
    <mergeCell ref="B238:C238"/>
    <mergeCell ref="A239:C239"/>
    <mergeCell ref="F231:F234"/>
    <mergeCell ref="D130:G130"/>
    <mergeCell ref="B169:C169"/>
    <mergeCell ref="D169:G169"/>
    <mergeCell ref="B178:C178"/>
    <mergeCell ref="D178:G178"/>
    <mergeCell ref="A2:G2"/>
    <mergeCell ref="B140:C140"/>
    <mergeCell ref="D140:G140"/>
    <mergeCell ref="B151:C151"/>
    <mergeCell ref="D151:G151"/>
    <mergeCell ref="B23:C23"/>
    <mergeCell ref="B130:C130"/>
    <mergeCell ref="B159:C159"/>
    <mergeCell ref="B133:C133"/>
    <mergeCell ref="B134:C134"/>
    <mergeCell ref="B135:C135"/>
    <mergeCell ref="B136:C136"/>
    <mergeCell ref="B137:C137"/>
    <mergeCell ref="B138:C138"/>
    <mergeCell ref="B139:C139"/>
    <mergeCell ref="B141:C141"/>
    <mergeCell ref="B142:C142"/>
    <mergeCell ref="B143:C143"/>
    <mergeCell ref="B144:C144"/>
    <mergeCell ref="B145:C145"/>
    <mergeCell ref="B146:C146"/>
    <mergeCell ref="B147:C147"/>
    <mergeCell ref="B148:C148"/>
    <mergeCell ref="D159:G159"/>
    <mergeCell ref="B188:C188"/>
    <mergeCell ref="D188:G188"/>
    <mergeCell ref="B199:C199"/>
    <mergeCell ref="D199:G199"/>
    <mergeCell ref="B198:C198"/>
    <mergeCell ref="B179:C179"/>
    <mergeCell ref="B180:C180"/>
    <mergeCell ref="B181:C181"/>
    <mergeCell ref="B182:C182"/>
    <mergeCell ref="B183:C183"/>
    <mergeCell ref="B184:C184"/>
    <mergeCell ref="B185:C185"/>
    <mergeCell ref="B186:C186"/>
    <mergeCell ref="B187:C187"/>
    <mergeCell ref="D216:G216"/>
    <mergeCell ref="D227:G227"/>
    <mergeCell ref="B208:C208"/>
    <mergeCell ref="D208:G208"/>
    <mergeCell ref="G231:G234"/>
    <mergeCell ref="A241:G241"/>
    <mergeCell ref="A242:G242"/>
    <mergeCell ref="A243:G243"/>
    <mergeCell ref="G237:G238"/>
    <mergeCell ref="A240:G240"/>
    <mergeCell ref="B216:C216"/>
    <mergeCell ref="B209:C209"/>
    <mergeCell ref="B210:C210"/>
    <mergeCell ref="B211:C211"/>
    <mergeCell ref="B212:C212"/>
    <mergeCell ref="B213:C213"/>
    <mergeCell ref="B214:C214"/>
    <mergeCell ref="B215:C215"/>
    <mergeCell ref="B217:C217"/>
    <mergeCell ref="B218:C218"/>
    <mergeCell ref="B236:C236"/>
  </mergeCells>
  <phoneticPr fontId="1" type="noConversion"/>
  <printOptions horizontalCentered="1"/>
  <pageMargins left="0.31496062992125984" right="0.31496062992125984" top="0.59055118110236227" bottom="0.78740157480314965" header="0.31496062992125984" footer="0.31496062992125984"/>
  <pageSetup paperSize="9" scale="85" orientation="portrait" r:id="rId1"/>
  <headerFooter>
    <oddFooter>&amp;C&amp;P</oddFooter>
  </headerFooter>
  <rowBreaks count="1" manualBreakCount="1">
    <brk id="11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2"/>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1" sqref="G11"/>
    </sheetView>
  </sheetViews>
  <sheetFormatPr defaultRowHeight="16.2"/>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工作表1</vt:lpstr>
      <vt:lpstr>工作表2</vt:lpstr>
      <vt:lpstr>工作表3</vt:lpstr>
      <vt:lpstr>工作表1!Print_Area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001</dc:creator>
  <cp:lastModifiedBy>鄭淑菁</cp:lastModifiedBy>
  <cp:lastPrinted>2018-01-31T09:17:14Z</cp:lastPrinted>
  <dcterms:created xsi:type="dcterms:W3CDTF">2014-10-09T07:41:15Z</dcterms:created>
  <dcterms:modified xsi:type="dcterms:W3CDTF">2018-02-02T09:50:46Z</dcterms:modified>
</cp:coreProperties>
</file>