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1555" windowHeight="9450"/>
  </bookViews>
  <sheets>
    <sheet name="三等監獄官班課程總表" sheetId="2" r:id="rId1"/>
  </sheets>
  <calcPr calcId="145621"/>
</workbook>
</file>

<file path=xl/calcChain.xml><?xml version="1.0" encoding="utf-8"?>
<calcChain xmlns="http://schemas.openxmlformats.org/spreadsheetml/2006/main">
  <c r="D20" i="2" l="1"/>
  <c r="D49" i="2"/>
  <c r="D74" i="2"/>
  <c r="D83" i="2"/>
  <c r="D138" i="2"/>
  <c r="D151" i="2"/>
  <c r="D174" i="2"/>
  <c r="D175" i="2" l="1"/>
  <c r="C138" i="2"/>
  <c r="C83" i="2"/>
  <c r="C74" i="2"/>
  <c r="C49" i="2"/>
  <c r="C174" i="2" l="1"/>
  <c r="C151" i="2"/>
  <c r="C20" i="2" l="1"/>
  <c r="C175" i="2" s="1"/>
</calcChain>
</file>

<file path=xl/sharedStrings.xml><?xml version="1.0" encoding="utf-8"?>
<sst xmlns="http://schemas.openxmlformats.org/spreadsheetml/2006/main" count="197" uniqueCount="169">
  <si>
    <t>一、一般法律課程</t>
    <phoneticPr fontId="1" type="noConversion"/>
  </si>
  <si>
    <t>序號</t>
  </si>
  <si>
    <t>課程名稱</t>
  </si>
  <si>
    <t>時數</t>
  </si>
  <si>
    <t>貪污治罪條例</t>
  </si>
  <si>
    <t>國家賠償法</t>
  </si>
  <si>
    <t>公務員服務法及相關法規(含公務員權利與義務)</t>
  </si>
  <si>
    <t>行政罰法</t>
  </si>
  <si>
    <t>政府採購法實務</t>
  </si>
  <si>
    <t>廉政法令與實務</t>
  </si>
  <si>
    <t xml:space="preserve">合計 </t>
    <phoneticPr fontId="1" type="noConversion"/>
  </si>
  <si>
    <t>精神病犯之管理</t>
  </si>
  <si>
    <t>生命教育的本質與內涵</t>
  </si>
  <si>
    <t>人生哲學</t>
  </si>
  <si>
    <t>人文關懷</t>
  </si>
  <si>
    <t>性別主流化（含CEDAW）</t>
  </si>
  <si>
    <t>多元文化</t>
  </si>
  <si>
    <t>行政中立理論與實務</t>
  </si>
  <si>
    <t>媒體公關與新聞實務處理</t>
  </si>
  <si>
    <t>三、通識課程</t>
  </si>
  <si>
    <t>二、矯正專業課程</t>
    <phoneticPr fontId="1" type="noConversion"/>
  </si>
  <si>
    <t>序號</t>
    <phoneticPr fontId="1" type="noConversion"/>
  </si>
  <si>
    <t>四、矯正法規課程</t>
    <phoneticPr fontId="1" type="noConversion"/>
  </si>
  <si>
    <t>替代役實施條例及相關法規</t>
  </si>
  <si>
    <t>五、矯正實務課程</t>
    <phoneticPr fontId="1" type="noConversion"/>
  </si>
  <si>
    <t>當前重要矯正政策</t>
  </si>
  <si>
    <t>中央台主任勤務</t>
  </si>
  <si>
    <t>工場勤務</t>
  </si>
  <si>
    <t>舍房及病舍勤務</t>
  </si>
  <si>
    <t>炊場、合作社勤務</t>
  </si>
  <si>
    <t>外役、外醫勤務</t>
  </si>
  <si>
    <t>崗哨、巡邏勤務</t>
  </si>
  <si>
    <t>接見勤務及小單位主管勤務</t>
  </si>
  <si>
    <t>特殊收容人管理</t>
  </si>
  <si>
    <t>無線電、械彈之保管及使用</t>
  </si>
  <si>
    <t>固定保護之使用</t>
  </si>
  <si>
    <t>教化實務</t>
  </si>
  <si>
    <t>調查分類實務</t>
  </si>
  <si>
    <t>作業實務</t>
  </si>
  <si>
    <t>自殺、脫逃事故之預防與處理</t>
  </si>
  <si>
    <t>暴行、暴動事故之預防與處理</t>
  </si>
  <si>
    <t>毒品認識與鑑識</t>
  </si>
  <si>
    <t>毒品戒斷現象及心理特徵</t>
  </si>
  <si>
    <t>司法保護工作實務</t>
  </si>
  <si>
    <t>精神醫學（含性別認同與心理衛生）</t>
  </si>
  <si>
    <t>傳染病之自我預防及收容人急、重病之認知</t>
  </si>
  <si>
    <t>愛滋病防治</t>
  </si>
  <si>
    <t>獄政系統暨資訊安全</t>
  </si>
  <si>
    <t>指紋捺印及辨識</t>
  </si>
  <si>
    <t>重大事件通報與處理</t>
  </si>
  <si>
    <t>獄政資訊與文書處理</t>
  </si>
  <si>
    <t>六、技能課程</t>
    <phoneticPr fontId="1" type="noConversion"/>
  </si>
  <si>
    <t>急救實務（含操作）</t>
    <phoneticPr fontId="1" type="noConversion"/>
  </si>
  <si>
    <t>鎮暴教練</t>
  </si>
  <si>
    <t>七、教輔活動</t>
    <phoneticPr fontId="1" type="noConversion"/>
  </si>
  <si>
    <t>報到</t>
  </si>
  <si>
    <t>填寫基本資料</t>
  </si>
  <si>
    <t>分發</t>
  </si>
  <si>
    <t>班務介紹</t>
  </si>
  <si>
    <t>自我介紹及幹部選舉</t>
  </si>
  <si>
    <t>認識環境</t>
  </si>
  <si>
    <t>班會</t>
  </si>
  <si>
    <t>生活座談會</t>
  </si>
  <si>
    <t>科(組)員實務座談會</t>
  </si>
  <si>
    <t>戒護知能影片欣賞</t>
  </si>
  <si>
    <t>人權法治教育（相關影片觀賞與討論）</t>
  </si>
  <si>
    <t>環境教育影片欣賞</t>
  </si>
  <si>
    <t>測驗</t>
  </si>
  <si>
    <t>業務座談會</t>
  </si>
  <si>
    <t>結業式</t>
  </si>
  <si>
    <t>總計</t>
    <phoneticPr fontId="1" type="noConversion"/>
  </si>
  <si>
    <t>主管必備-部屬抱怨處理技巧</t>
    <phoneticPr fontId="1" type="noConversion"/>
  </si>
  <si>
    <t>健康教育-認識身心疾病</t>
    <phoneticPr fontId="1" type="noConversion"/>
  </si>
  <si>
    <t>溝通技巧</t>
    <phoneticPr fontId="1" type="noConversion"/>
  </si>
  <si>
    <t>政策協調與執行力</t>
    <phoneticPr fontId="1" type="noConversion"/>
  </si>
  <si>
    <t>團隊經營與合作</t>
    <phoneticPr fontId="1" type="noConversion"/>
  </si>
  <si>
    <t>有效領導管理</t>
    <phoneticPr fontId="1" type="noConversion"/>
  </si>
  <si>
    <t>服務學習</t>
    <phoneticPr fontId="1" type="noConversion"/>
  </si>
  <si>
    <t>自習</t>
    <phoneticPr fontId="1" type="noConversion"/>
  </si>
  <si>
    <t>基本教練</t>
    <phoneticPr fontId="1" type="noConversion"/>
  </si>
  <si>
    <t>少年犯罪與防治政策</t>
  </si>
  <si>
    <t>監獄學</t>
  </si>
  <si>
    <t>犯罪學</t>
  </si>
  <si>
    <t>修復式正義的內涵及其實行現況</t>
  </si>
  <si>
    <t>犯罪矯正實務</t>
  </si>
  <si>
    <t>犯罪社會學</t>
  </si>
  <si>
    <t>矯正社會工作專題</t>
  </si>
  <si>
    <t>藥物濫用處遇專題</t>
  </si>
  <si>
    <t>刑事政策</t>
  </si>
  <si>
    <t>犯罪預防</t>
  </si>
  <si>
    <t>觀護與假釋制度</t>
  </si>
  <si>
    <t>社會心理學</t>
  </si>
  <si>
    <t>輔導學原理</t>
  </si>
  <si>
    <t>老人心理與輔導</t>
  </si>
  <si>
    <t>諮商理論與技術</t>
  </si>
  <si>
    <t>家庭暴力防治理論與實務（含家庭支持方案）</t>
  </si>
  <si>
    <t>性侵害犯罪防治法理論與實務</t>
  </si>
  <si>
    <t>被害者學(含老人犯罪專題)</t>
    <phoneticPr fontId="1" type="noConversion"/>
  </si>
  <si>
    <t>活出生命的色彩</t>
    <phoneticPr fontId="1" type="noConversion"/>
  </si>
  <si>
    <t>公文製作與習作</t>
    <phoneticPr fontId="1" type="noConversion"/>
  </si>
  <si>
    <t>風險管理與危機處理</t>
    <phoneticPr fontId="1" type="noConversion"/>
  </si>
  <si>
    <t>矯正英文會話</t>
    <phoneticPr fontId="1" type="noConversion"/>
  </si>
  <si>
    <t>情緒管理與壓力調適</t>
    <phoneticPr fontId="1" type="noConversion"/>
  </si>
  <si>
    <t>外役監條例及相關規定與羈押法及其施行細則</t>
  </si>
  <si>
    <t>行刑累進處遇條例及其施行細則</t>
  </si>
  <si>
    <t>保安處分執行及其相關法規</t>
  </si>
  <si>
    <t>當前重要刑事政策</t>
  </si>
  <si>
    <t>教區、值班科（組）員工作實務研討</t>
  </si>
  <si>
    <t>名籍、事務科（課、組）員實務研討</t>
  </si>
  <si>
    <t>女性收容人管理實務研討</t>
  </si>
  <si>
    <t>安全檢查、門衛及檢查站勤務研討</t>
  </si>
  <si>
    <t>收容人違規及報告申訴之處理研討</t>
  </si>
  <si>
    <t>特殊收容人管理及病舍勤務研討</t>
  </si>
  <si>
    <t>接見、送入物品檢查及收容人檢身勤務研討</t>
  </si>
  <si>
    <t>收容人發受書信及購物之處理研討</t>
  </si>
  <si>
    <t>炊場、合作社勤務研討</t>
  </si>
  <si>
    <t>外役、外醫及押送收容人勤務研討</t>
  </si>
  <si>
    <t>崗哨及巡邏勤務研討</t>
  </si>
  <si>
    <t>中央台主任、小單位主管及內勤勤務研討</t>
  </si>
  <si>
    <t>工場勤務研討</t>
  </si>
  <si>
    <t xml:space="preserve">合計 </t>
    <phoneticPr fontId="1" type="noConversion"/>
  </si>
  <si>
    <t>初級救護技術員</t>
    <phoneticPr fontId="1" type="noConversion"/>
  </si>
  <si>
    <t>槍枝分解結合與實彈射擊</t>
    <phoneticPr fontId="1" type="noConversion"/>
  </si>
  <si>
    <t>摔角</t>
    <phoneticPr fontId="1" type="noConversion"/>
  </si>
  <si>
    <t>值班科員實習簡報</t>
    <phoneticPr fontId="1" type="noConversion"/>
  </si>
  <si>
    <t>受訓心得報告</t>
    <phoneticPr fontId="1" type="noConversion"/>
  </si>
  <si>
    <t>實習說明會</t>
    <phoneticPr fontId="1" type="noConversion"/>
  </si>
  <si>
    <t>戒送收容人勤務</t>
    <phoneticPr fontId="1" type="noConversion"/>
  </si>
  <si>
    <t>收容人報告、書信及購物之處理</t>
    <phoneticPr fontId="1" type="noConversion"/>
  </si>
  <si>
    <t>教區科（組）員勤務</t>
    <phoneticPr fontId="1" type="noConversion"/>
  </si>
  <si>
    <t>值班科（組）員勤務</t>
    <phoneticPr fontId="1" type="noConversion"/>
  </si>
  <si>
    <t>名籍、事務科（組）員實務</t>
    <phoneticPr fontId="1" type="noConversion"/>
  </si>
  <si>
    <t>火災、水災、地震、颱風等天然災害事故之處理</t>
    <phoneticPr fontId="1" type="noConversion"/>
  </si>
  <si>
    <t>人權議題與發展(含人權兩公約)</t>
    <phoneticPr fontId="1" type="noConversion"/>
  </si>
  <si>
    <t>轉型正義議題</t>
    <phoneticPr fontId="1" type="noConversion"/>
  </si>
  <si>
    <t>犯罪預測與統計</t>
    <phoneticPr fontId="1" type="noConversion"/>
  </si>
  <si>
    <t>少年矯正制度(含少年矯正學校設置暨教育實施通則及其相關規定)</t>
    <phoneticPr fontId="1" type="noConversion"/>
  </si>
  <si>
    <t>收容人伙食與給養管理</t>
    <phoneticPr fontId="1" type="noConversion"/>
  </si>
  <si>
    <t>醫療衛生實務</t>
    <phoneticPr fontId="1" type="noConversion"/>
  </si>
  <si>
    <t>送入物品檢查、檢身及門衛、檢查站暨安全檢查勤務</t>
    <phoneticPr fontId="1" type="noConversion"/>
  </si>
  <si>
    <t>舍房及病舍勤務研討</t>
    <phoneticPr fontId="1" type="noConversion"/>
  </si>
  <si>
    <t>八極拳基本功法</t>
    <phoneticPr fontId="1" type="noConversion"/>
  </si>
  <si>
    <t>收容人違規、懲罰及申訴之處理(含筆錄製作)</t>
    <phoneticPr fontId="1" type="noConversion"/>
  </si>
  <si>
    <t>矯正戰技-基本接手法及攻防對練(2小時)逮捕法(含上銬)(14小時)</t>
    <phoneticPr fontId="1" type="noConversion"/>
  </si>
  <si>
    <t>毒品犯罪與處遇</t>
    <phoneticPr fontId="1" type="noConversion"/>
  </si>
  <si>
    <t>犯罪心理學(含變態心理學)</t>
    <phoneticPr fontId="1" type="noConversion"/>
  </si>
  <si>
    <t>心理測驗</t>
    <phoneticPr fontId="1" type="noConversion"/>
  </si>
  <si>
    <t>行政倫理與實務</t>
    <phoneticPr fontId="1" type="noConversion"/>
  </si>
  <si>
    <t>戒具之使用</t>
    <phoneticPr fontId="1" type="noConversion"/>
  </si>
  <si>
    <t>免除教育訓練者時數</t>
    <phoneticPr fontId="1" type="noConversion"/>
  </si>
  <si>
    <t>矯正機關組織準則</t>
    <phoneticPr fontId="1" type="noConversion"/>
  </si>
  <si>
    <t>監獄行刑法相關規則</t>
    <phoneticPr fontId="1" type="noConversion"/>
  </si>
  <si>
    <t>1-1</t>
    <phoneticPr fontId="1" type="noConversion"/>
  </si>
  <si>
    <t>附件1</t>
    <phoneticPr fontId="1" type="noConversion"/>
  </si>
  <si>
    <t>刑法</t>
    <phoneticPr fontId="1" type="noConversion"/>
  </si>
  <si>
    <t>刑事訴訟法</t>
    <phoneticPr fontId="1" type="noConversion"/>
  </si>
  <si>
    <t>毒品危害防制條例</t>
    <phoneticPr fontId="1" type="noConversion"/>
  </si>
  <si>
    <t>行政法</t>
    <phoneticPr fontId="1" type="noConversion"/>
  </si>
  <si>
    <t>少年事件處理法</t>
    <phoneticPr fontId="1" type="noConversion"/>
  </si>
  <si>
    <t>少年與兒童之法律問題探討</t>
    <phoneticPr fontId="1" type="noConversion"/>
  </si>
  <si>
    <t>行政程序法</t>
    <phoneticPr fontId="1" type="noConversion"/>
  </si>
  <si>
    <t>訓練法規介紹</t>
    <phoneticPr fontId="1" type="noConversion"/>
  </si>
  <si>
    <t>公務人員保障制度與實務</t>
    <phoneticPr fontId="1" type="noConversion"/>
  </si>
  <si>
    <t>身心障礙者權利公約及兒童權利公約之認識</t>
    <phoneticPr fontId="1" type="noConversion"/>
  </si>
  <si>
    <t>職涯規劃-投資理財篇</t>
    <phoneticPr fontId="1" type="noConversion"/>
  </si>
  <si>
    <t>矯正機關常見藥物藥理認識</t>
    <phoneticPr fontId="1" type="noConversion"/>
  </si>
  <si>
    <t>消防常識與實務</t>
    <phoneticPr fontId="1" type="noConversion"/>
  </si>
  <si>
    <t>警棍使用術與帶離術</t>
    <phoneticPr fontId="1" type="noConversion"/>
  </si>
  <si>
    <t>107年公務人員特種考試司法人員考試三等考試監獄官類科錄取人員
訓練課程總表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</si>
</sst>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新細明體"/>
      <family val="2"/>
      <charset val="136"/>
      <scheme val="minor"/>
    </font>
    <font>
      <sz val="9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abSelected="1" topLeftCell="A64" zoomScaleNormal="100" workbookViewId="0">
      <selection activeCell="B72" sqref="B72"/>
    </sheetView>
  </sheetViews>
  <sheetFormatPr defaultRowHeight="42.75" customHeight="1"/>
  <cols>
    <col min="1" max="1" width="4.625" customWidth="1"/>
    <col min="2" max="2" width="51.625" style="1" customWidth="1"/>
    <col min="3" max="3" width="10.25" customWidth="1"/>
    <col min="4" max="4" width="11.375" customWidth="1"/>
  </cols>
  <sheetData>
    <row r="1" spans="1:4" ht="21.6" customHeight="1">
      <c r="D1" s="30" t="s">
        <v>153</v>
      </c>
    </row>
    <row r="2" spans="1:4" ht="38.25" customHeight="1">
      <c r="A2" s="33" t="s">
        <v>168</v>
      </c>
      <c r="B2" s="34"/>
      <c r="C2" s="34"/>
      <c r="D2" s="35"/>
    </row>
    <row r="3" spans="1:4" ht="28.5" customHeight="1">
      <c r="A3" s="4"/>
      <c r="B3" s="5" t="s">
        <v>0</v>
      </c>
      <c r="C3" s="6"/>
      <c r="D3" s="6"/>
    </row>
    <row r="4" spans="1:4" ht="40.5" customHeight="1">
      <c r="A4" s="7" t="s">
        <v>1</v>
      </c>
      <c r="B4" s="8" t="s">
        <v>2</v>
      </c>
      <c r="C4" s="8" t="s">
        <v>3</v>
      </c>
      <c r="D4" s="27" t="s">
        <v>149</v>
      </c>
    </row>
    <row r="5" spans="1:4" ht="28.5" customHeight="1">
      <c r="A5" s="9">
        <v>1</v>
      </c>
      <c r="B5" s="10" t="s">
        <v>154</v>
      </c>
      <c r="C5" s="8">
        <v>8</v>
      </c>
      <c r="D5" s="28"/>
    </row>
    <row r="6" spans="1:4" ht="28.5" customHeight="1">
      <c r="A6" s="9">
        <v>2</v>
      </c>
      <c r="B6" s="10" t="s">
        <v>155</v>
      </c>
      <c r="C6" s="8">
        <v>8</v>
      </c>
      <c r="D6" s="28"/>
    </row>
    <row r="7" spans="1:4" ht="28.5" customHeight="1">
      <c r="A7" s="9">
        <v>3</v>
      </c>
      <c r="B7" s="10" t="s">
        <v>156</v>
      </c>
      <c r="C7" s="8">
        <v>3</v>
      </c>
      <c r="D7" s="28"/>
    </row>
    <row r="8" spans="1:4" ht="28.5" customHeight="1">
      <c r="A8" s="9">
        <v>4</v>
      </c>
      <c r="B8" s="10" t="s">
        <v>157</v>
      </c>
      <c r="C8" s="8">
        <v>3</v>
      </c>
      <c r="D8" s="28"/>
    </row>
    <row r="9" spans="1:4" ht="28.5" customHeight="1">
      <c r="A9" s="9">
        <v>5</v>
      </c>
      <c r="B9" s="3" t="s">
        <v>158</v>
      </c>
      <c r="C9" s="8">
        <v>3</v>
      </c>
      <c r="D9" s="28"/>
    </row>
    <row r="10" spans="1:4" ht="28.5" customHeight="1">
      <c r="A10" s="9">
        <v>6</v>
      </c>
      <c r="B10" s="3" t="s">
        <v>159</v>
      </c>
      <c r="C10" s="8">
        <v>3</v>
      </c>
      <c r="D10" s="28"/>
    </row>
    <row r="11" spans="1:4" ht="28.5" customHeight="1">
      <c r="A11" s="9">
        <v>7</v>
      </c>
      <c r="B11" s="10" t="s">
        <v>4</v>
      </c>
      <c r="C11" s="8">
        <v>3</v>
      </c>
      <c r="D11" s="8">
        <v>3</v>
      </c>
    </row>
    <row r="12" spans="1:4" ht="28.5" customHeight="1">
      <c r="A12" s="9">
        <v>8</v>
      </c>
      <c r="B12" s="3" t="s">
        <v>160</v>
      </c>
      <c r="C12" s="8">
        <v>3</v>
      </c>
      <c r="D12" s="8">
        <v>3</v>
      </c>
    </row>
    <row r="13" spans="1:4" ht="28.5" customHeight="1">
      <c r="A13" s="9">
        <v>9</v>
      </c>
      <c r="B13" s="3" t="s">
        <v>5</v>
      </c>
      <c r="C13" s="8">
        <v>3</v>
      </c>
      <c r="D13" s="8">
        <v>3</v>
      </c>
    </row>
    <row r="14" spans="1:4" ht="28.5" customHeight="1">
      <c r="A14" s="9">
        <v>10</v>
      </c>
      <c r="B14" s="12" t="s">
        <v>6</v>
      </c>
      <c r="C14" s="8">
        <v>3</v>
      </c>
      <c r="D14" s="8">
        <v>3</v>
      </c>
    </row>
    <row r="15" spans="1:4" ht="28.5" customHeight="1">
      <c r="A15" s="9">
        <v>11</v>
      </c>
      <c r="B15" s="3" t="s">
        <v>7</v>
      </c>
      <c r="C15" s="8">
        <v>3</v>
      </c>
      <c r="D15" s="8">
        <v>3</v>
      </c>
    </row>
    <row r="16" spans="1:4" ht="28.5" customHeight="1">
      <c r="A16" s="9">
        <v>12</v>
      </c>
      <c r="B16" s="3" t="s">
        <v>8</v>
      </c>
      <c r="C16" s="8">
        <v>3</v>
      </c>
      <c r="D16" s="8">
        <v>3</v>
      </c>
    </row>
    <row r="17" spans="1:4" ht="28.5" customHeight="1">
      <c r="A17" s="9">
        <v>13</v>
      </c>
      <c r="B17" s="3" t="s">
        <v>9</v>
      </c>
      <c r="C17" s="8">
        <v>3</v>
      </c>
      <c r="D17" s="8">
        <v>3</v>
      </c>
    </row>
    <row r="18" spans="1:4" ht="28.5" customHeight="1">
      <c r="A18" s="9">
        <v>14</v>
      </c>
      <c r="B18" s="3" t="s">
        <v>161</v>
      </c>
      <c r="C18" s="8">
        <v>2</v>
      </c>
      <c r="D18" s="8">
        <v>2</v>
      </c>
    </row>
    <row r="19" spans="1:4" ht="28.5" customHeight="1">
      <c r="A19" s="9">
        <v>15</v>
      </c>
      <c r="B19" s="3" t="s">
        <v>162</v>
      </c>
      <c r="C19" s="8">
        <v>3</v>
      </c>
      <c r="D19" s="8">
        <v>3</v>
      </c>
    </row>
    <row r="20" spans="1:4" ht="24" customHeight="1">
      <c r="A20" s="10"/>
      <c r="B20" s="3" t="s">
        <v>10</v>
      </c>
      <c r="C20" s="8">
        <f>SUM(C5:C19)</f>
        <v>54</v>
      </c>
      <c r="D20" s="8">
        <f>SUM(D5:D19)</f>
        <v>26</v>
      </c>
    </row>
    <row r="21" spans="1:4" ht="33" customHeight="1">
      <c r="A21" s="13"/>
      <c r="B21" s="26" t="s">
        <v>20</v>
      </c>
      <c r="C21" s="14"/>
      <c r="D21" s="14"/>
    </row>
    <row r="22" spans="1:4" ht="42.75" customHeight="1">
      <c r="A22" s="15" t="s">
        <v>1</v>
      </c>
      <c r="B22" s="15" t="s">
        <v>2</v>
      </c>
      <c r="C22" s="8" t="s">
        <v>3</v>
      </c>
      <c r="D22" s="27" t="s">
        <v>149</v>
      </c>
    </row>
    <row r="23" spans="1:4" ht="28.5" customHeight="1">
      <c r="A23" s="15">
        <v>1</v>
      </c>
      <c r="B23" s="3" t="s">
        <v>81</v>
      </c>
      <c r="C23" s="8">
        <v>6</v>
      </c>
      <c r="D23" s="28"/>
    </row>
    <row r="24" spans="1:4" ht="28.5" customHeight="1">
      <c r="A24" s="15">
        <v>2</v>
      </c>
      <c r="B24" s="3" t="s">
        <v>82</v>
      </c>
      <c r="C24" s="8">
        <v>6</v>
      </c>
      <c r="D24" s="28"/>
    </row>
    <row r="25" spans="1:4" ht="28.5" customHeight="1">
      <c r="A25" s="15">
        <v>3</v>
      </c>
      <c r="B25" s="3" t="s">
        <v>84</v>
      </c>
      <c r="C25" s="8">
        <v>3</v>
      </c>
      <c r="D25" s="28"/>
    </row>
    <row r="26" spans="1:4" ht="28.5" customHeight="1">
      <c r="A26" s="15">
        <v>4</v>
      </c>
      <c r="B26" s="3" t="s">
        <v>145</v>
      </c>
      <c r="C26" s="8">
        <v>3</v>
      </c>
      <c r="D26" s="28"/>
    </row>
    <row r="27" spans="1:4" ht="28.5" customHeight="1">
      <c r="A27" s="15">
        <v>5</v>
      </c>
      <c r="B27" s="3" t="s">
        <v>86</v>
      </c>
      <c r="C27" s="8">
        <v>3</v>
      </c>
      <c r="D27" s="28"/>
    </row>
    <row r="28" spans="1:4" ht="28.5" customHeight="1">
      <c r="A28" s="15">
        <v>6</v>
      </c>
      <c r="B28" s="3" t="s">
        <v>80</v>
      </c>
      <c r="C28" s="8">
        <v>3</v>
      </c>
      <c r="D28" s="28"/>
    </row>
    <row r="29" spans="1:4" ht="28.5" customHeight="1">
      <c r="A29" s="15">
        <v>7</v>
      </c>
      <c r="B29" s="3" t="s">
        <v>91</v>
      </c>
      <c r="C29" s="8">
        <v>3</v>
      </c>
      <c r="D29" s="28"/>
    </row>
    <row r="30" spans="1:4" ht="28.5" customHeight="1">
      <c r="A30" s="15">
        <v>8</v>
      </c>
      <c r="B30" s="3" t="s">
        <v>97</v>
      </c>
      <c r="C30" s="8">
        <v>3</v>
      </c>
      <c r="D30" s="28"/>
    </row>
    <row r="31" spans="1:4" ht="28.5" customHeight="1">
      <c r="A31" s="15">
        <v>9</v>
      </c>
      <c r="B31" s="3" t="s">
        <v>146</v>
      </c>
      <c r="C31" s="8">
        <v>3</v>
      </c>
      <c r="D31" s="28"/>
    </row>
    <row r="32" spans="1:4" ht="28.5" customHeight="1">
      <c r="A32" s="15">
        <v>10</v>
      </c>
      <c r="B32" s="3" t="s">
        <v>92</v>
      </c>
      <c r="C32" s="8">
        <v>6</v>
      </c>
      <c r="D32" s="28"/>
    </row>
    <row r="33" spans="1:4" ht="28.5" customHeight="1">
      <c r="A33" s="15">
        <v>11</v>
      </c>
      <c r="B33" s="3" t="s">
        <v>94</v>
      </c>
      <c r="C33" s="8">
        <v>3</v>
      </c>
      <c r="D33" s="28"/>
    </row>
    <row r="34" spans="1:4" ht="28.5" customHeight="1">
      <c r="A34" s="15">
        <v>12</v>
      </c>
      <c r="B34" s="3" t="s">
        <v>89</v>
      </c>
      <c r="C34" s="8">
        <v>3</v>
      </c>
      <c r="D34" s="28"/>
    </row>
    <row r="35" spans="1:4" ht="28.5" customHeight="1">
      <c r="A35" s="15">
        <v>13</v>
      </c>
      <c r="B35" s="3" t="s">
        <v>90</v>
      </c>
      <c r="C35" s="8">
        <v>3</v>
      </c>
      <c r="D35" s="28"/>
    </row>
    <row r="36" spans="1:4" ht="28.5" customHeight="1">
      <c r="A36" s="15">
        <v>14</v>
      </c>
      <c r="B36" s="3" t="s">
        <v>93</v>
      </c>
      <c r="C36" s="8">
        <v>3</v>
      </c>
      <c r="D36" s="28"/>
    </row>
    <row r="37" spans="1:4" ht="28.5" customHeight="1">
      <c r="A37" s="15">
        <v>15</v>
      </c>
      <c r="B37" s="3" t="s">
        <v>88</v>
      </c>
      <c r="C37" s="8">
        <v>3</v>
      </c>
      <c r="D37" s="28"/>
    </row>
    <row r="38" spans="1:4" ht="28.5" customHeight="1">
      <c r="A38" s="15">
        <v>16</v>
      </c>
      <c r="B38" s="12" t="s">
        <v>95</v>
      </c>
      <c r="C38" s="8">
        <v>3</v>
      </c>
      <c r="D38" s="28"/>
    </row>
    <row r="39" spans="1:4" ht="28.5" customHeight="1">
      <c r="A39" s="15">
        <v>17</v>
      </c>
      <c r="B39" s="3" t="s">
        <v>135</v>
      </c>
      <c r="C39" s="8">
        <v>3</v>
      </c>
      <c r="D39" s="28"/>
    </row>
    <row r="40" spans="1:4" ht="28.5" customHeight="1">
      <c r="A40" s="15">
        <v>18</v>
      </c>
      <c r="B40" s="16" t="s">
        <v>136</v>
      </c>
      <c r="C40" s="8">
        <v>2</v>
      </c>
      <c r="D40" s="28"/>
    </row>
    <row r="41" spans="1:4" ht="28.5" customHeight="1">
      <c r="A41" s="15">
        <v>19</v>
      </c>
      <c r="B41" s="3" t="s">
        <v>96</v>
      </c>
      <c r="C41" s="8">
        <v>3</v>
      </c>
      <c r="D41" s="28"/>
    </row>
    <row r="42" spans="1:4" ht="28.5" customHeight="1">
      <c r="A42" s="15">
        <v>20</v>
      </c>
      <c r="B42" s="3" t="s">
        <v>83</v>
      </c>
      <c r="C42" s="8">
        <v>3</v>
      </c>
      <c r="D42" s="28"/>
    </row>
    <row r="43" spans="1:4" ht="28.5" customHeight="1">
      <c r="A43" s="15">
        <v>21</v>
      </c>
      <c r="B43" s="3" t="s">
        <v>144</v>
      </c>
      <c r="C43" s="8">
        <v>3</v>
      </c>
      <c r="D43" s="28"/>
    </row>
    <row r="44" spans="1:4" ht="28.5" customHeight="1">
      <c r="A44" s="15">
        <v>22</v>
      </c>
      <c r="B44" s="3" t="s">
        <v>85</v>
      </c>
      <c r="C44" s="8">
        <v>3</v>
      </c>
      <c r="D44" s="28"/>
    </row>
    <row r="45" spans="1:4" ht="28.5" customHeight="1">
      <c r="A45" s="15">
        <v>23</v>
      </c>
      <c r="B45" s="3" t="s">
        <v>87</v>
      </c>
      <c r="C45" s="8">
        <v>3</v>
      </c>
      <c r="D45" s="28"/>
    </row>
    <row r="46" spans="1:4" ht="28.5" customHeight="1">
      <c r="A46" s="15">
        <v>24</v>
      </c>
      <c r="B46" s="3" t="s">
        <v>44</v>
      </c>
      <c r="C46" s="8">
        <v>3</v>
      </c>
      <c r="D46" s="8">
        <v>3</v>
      </c>
    </row>
    <row r="47" spans="1:4" ht="28.5" customHeight="1">
      <c r="A47" s="15">
        <v>25</v>
      </c>
      <c r="B47" s="3" t="s">
        <v>11</v>
      </c>
      <c r="C47" s="8">
        <v>3</v>
      </c>
      <c r="D47" s="8">
        <v>3</v>
      </c>
    </row>
    <row r="48" spans="1:4" ht="28.5" customHeight="1">
      <c r="A48" s="15">
        <v>26</v>
      </c>
      <c r="B48" s="3" t="s">
        <v>12</v>
      </c>
      <c r="C48" s="8">
        <v>3</v>
      </c>
      <c r="D48" s="8">
        <v>3</v>
      </c>
    </row>
    <row r="49" spans="1:4" ht="21" customHeight="1">
      <c r="A49" s="17"/>
      <c r="B49" s="10" t="s">
        <v>10</v>
      </c>
      <c r="C49" s="8">
        <f>SUM(C23:C48)</f>
        <v>86</v>
      </c>
      <c r="D49" s="8">
        <f>SUM(D23:D48)</f>
        <v>9</v>
      </c>
    </row>
    <row r="50" spans="1:4" ht="33" customHeight="1">
      <c r="A50" s="4"/>
      <c r="B50" s="18" t="s">
        <v>19</v>
      </c>
      <c r="C50" s="19"/>
      <c r="D50" s="19"/>
    </row>
    <row r="51" spans="1:4" ht="42.75" customHeight="1">
      <c r="A51" s="8" t="s">
        <v>21</v>
      </c>
      <c r="B51" s="8" t="s">
        <v>2</v>
      </c>
      <c r="C51" s="8" t="s">
        <v>3</v>
      </c>
      <c r="D51" s="27" t="s">
        <v>149</v>
      </c>
    </row>
    <row r="52" spans="1:4" ht="28.5" customHeight="1">
      <c r="A52" s="8">
        <v>1</v>
      </c>
      <c r="B52" s="10" t="s">
        <v>99</v>
      </c>
      <c r="C52" s="8">
        <v>9</v>
      </c>
      <c r="D52" s="28"/>
    </row>
    <row r="53" spans="1:4" ht="28.5" customHeight="1">
      <c r="A53" s="8">
        <v>2</v>
      </c>
      <c r="B53" s="10" t="s">
        <v>76</v>
      </c>
      <c r="C53" s="8">
        <v>3</v>
      </c>
      <c r="D53" s="28"/>
    </row>
    <row r="54" spans="1:4" ht="28.5" customHeight="1">
      <c r="A54" s="8">
        <v>3</v>
      </c>
      <c r="B54" s="10" t="s">
        <v>100</v>
      </c>
      <c r="C54" s="8">
        <v>3</v>
      </c>
      <c r="D54" s="28"/>
    </row>
    <row r="55" spans="1:4" ht="28.5" customHeight="1">
      <c r="A55" s="8">
        <v>4</v>
      </c>
      <c r="B55" s="10" t="s">
        <v>101</v>
      </c>
      <c r="C55" s="8">
        <v>3</v>
      </c>
      <c r="D55" s="28"/>
    </row>
    <row r="56" spans="1:4" ht="28.5" customHeight="1">
      <c r="A56" s="8">
        <v>5</v>
      </c>
      <c r="B56" s="10" t="s">
        <v>102</v>
      </c>
      <c r="C56" s="8">
        <v>3</v>
      </c>
      <c r="D56" s="28"/>
    </row>
    <row r="57" spans="1:4" ht="28.5" customHeight="1">
      <c r="A57" s="8">
        <v>6</v>
      </c>
      <c r="B57" s="3" t="s">
        <v>13</v>
      </c>
      <c r="C57" s="8">
        <v>2</v>
      </c>
      <c r="D57" s="28"/>
    </row>
    <row r="58" spans="1:4" ht="28.5" customHeight="1">
      <c r="A58" s="8">
        <v>7</v>
      </c>
      <c r="B58" s="3" t="s">
        <v>98</v>
      </c>
      <c r="C58" s="8">
        <v>2</v>
      </c>
      <c r="D58" s="28"/>
    </row>
    <row r="59" spans="1:4" ht="28.5" customHeight="1">
      <c r="A59" s="8">
        <v>8</v>
      </c>
      <c r="B59" s="3" t="s">
        <v>14</v>
      </c>
      <c r="C59" s="8">
        <v>3</v>
      </c>
      <c r="D59" s="8">
        <v>3</v>
      </c>
    </row>
    <row r="60" spans="1:4" ht="28.5" customHeight="1">
      <c r="A60" s="8">
        <v>9</v>
      </c>
      <c r="B60" s="3" t="s">
        <v>15</v>
      </c>
      <c r="C60" s="8">
        <v>3</v>
      </c>
      <c r="D60" s="8">
        <v>3</v>
      </c>
    </row>
    <row r="61" spans="1:4" ht="28.5" customHeight="1">
      <c r="A61" s="8">
        <v>10</v>
      </c>
      <c r="B61" s="3" t="s">
        <v>133</v>
      </c>
      <c r="C61" s="8">
        <v>2</v>
      </c>
      <c r="D61" s="8">
        <v>2</v>
      </c>
    </row>
    <row r="62" spans="1:4" ht="28.5" customHeight="1">
      <c r="A62" s="8">
        <v>11</v>
      </c>
      <c r="B62" s="3" t="s">
        <v>75</v>
      </c>
      <c r="C62" s="8">
        <v>3</v>
      </c>
      <c r="D62" s="8">
        <v>3</v>
      </c>
    </row>
    <row r="63" spans="1:4" ht="28.5" customHeight="1">
      <c r="A63" s="8">
        <v>12</v>
      </c>
      <c r="B63" s="3" t="s">
        <v>147</v>
      </c>
      <c r="C63" s="8">
        <v>3</v>
      </c>
      <c r="D63" s="8">
        <v>3</v>
      </c>
    </row>
    <row r="64" spans="1:4" ht="28.5" customHeight="1">
      <c r="A64" s="8">
        <v>13</v>
      </c>
      <c r="B64" s="3" t="s">
        <v>17</v>
      </c>
      <c r="C64" s="8">
        <v>2</v>
      </c>
      <c r="D64" s="8">
        <v>2</v>
      </c>
    </row>
    <row r="65" spans="1:4" ht="28.5" customHeight="1">
      <c r="A65" s="8">
        <v>14</v>
      </c>
      <c r="B65" s="3" t="s">
        <v>134</v>
      </c>
      <c r="C65" s="8">
        <v>2</v>
      </c>
      <c r="D65" s="8">
        <v>2</v>
      </c>
    </row>
    <row r="66" spans="1:4" ht="28.5" customHeight="1">
      <c r="A66" s="8">
        <v>15</v>
      </c>
      <c r="B66" s="3" t="s">
        <v>18</v>
      </c>
      <c r="C66" s="8">
        <v>3</v>
      </c>
      <c r="D66" s="8">
        <v>3</v>
      </c>
    </row>
    <row r="67" spans="1:4" ht="28.5" customHeight="1">
      <c r="A67" s="8">
        <v>16</v>
      </c>
      <c r="B67" s="3" t="s">
        <v>16</v>
      </c>
      <c r="C67" s="8">
        <v>2</v>
      </c>
      <c r="D67" s="8">
        <v>2</v>
      </c>
    </row>
    <row r="68" spans="1:4" ht="28.5" customHeight="1">
      <c r="A68" s="8">
        <v>17</v>
      </c>
      <c r="B68" s="10" t="s">
        <v>71</v>
      </c>
      <c r="C68" s="8">
        <v>3</v>
      </c>
      <c r="D68" s="8">
        <v>3</v>
      </c>
    </row>
    <row r="69" spans="1:4" ht="28.5" customHeight="1">
      <c r="A69" s="8">
        <v>18</v>
      </c>
      <c r="B69" s="10" t="s">
        <v>72</v>
      </c>
      <c r="C69" s="8">
        <v>3</v>
      </c>
      <c r="D69" s="8">
        <v>3</v>
      </c>
    </row>
    <row r="70" spans="1:4" ht="28.5" customHeight="1">
      <c r="A70" s="8">
        <v>19</v>
      </c>
      <c r="B70" s="10" t="s">
        <v>73</v>
      </c>
      <c r="C70" s="8">
        <v>3</v>
      </c>
      <c r="D70" s="8">
        <v>3</v>
      </c>
    </row>
    <row r="71" spans="1:4" ht="28.5" customHeight="1">
      <c r="A71" s="8">
        <v>20</v>
      </c>
      <c r="B71" s="10" t="s">
        <v>74</v>
      </c>
      <c r="C71" s="8">
        <v>3</v>
      </c>
      <c r="D71" s="8">
        <v>3</v>
      </c>
    </row>
    <row r="72" spans="1:4" ht="28.5" customHeight="1">
      <c r="A72" s="8">
        <v>21</v>
      </c>
      <c r="B72" s="10" t="s">
        <v>163</v>
      </c>
      <c r="C72" s="8">
        <v>2</v>
      </c>
      <c r="D72" s="8">
        <v>2</v>
      </c>
    </row>
    <row r="73" spans="1:4" ht="28.5" customHeight="1">
      <c r="A73" s="8">
        <v>22</v>
      </c>
      <c r="B73" s="10" t="s">
        <v>164</v>
      </c>
      <c r="C73" s="8">
        <v>2</v>
      </c>
      <c r="D73" s="8">
        <v>2</v>
      </c>
    </row>
    <row r="74" spans="1:4" ht="19.5" customHeight="1">
      <c r="A74" s="2"/>
      <c r="B74" s="10" t="s">
        <v>10</v>
      </c>
      <c r="C74" s="8">
        <f>SUM(C52:C73)</f>
        <v>64</v>
      </c>
      <c r="D74" s="8">
        <f>SUM(D52:D73)</f>
        <v>39</v>
      </c>
    </row>
    <row r="75" spans="1:4" ht="30" customHeight="1">
      <c r="A75" s="36" t="s">
        <v>22</v>
      </c>
      <c r="B75" s="36"/>
      <c r="C75" s="36"/>
      <c r="D75" s="36"/>
    </row>
    <row r="76" spans="1:4" ht="42.75" customHeight="1">
      <c r="A76" s="8" t="s">
        <v>1</v>
      </c>
      <c r="B76" s="15" t="s">
        <v>2</v>
      </c>
      <c r="C76" s="8" t="s">
        <v>3</v>
      </c>
      <c r="D76" s="27" t="s">
        <v>149</v>
      </c>
    </row>
    <row r="77" spans="1:4" ht="28.5" customHeight="1">
      <c r="A77" s="15">
        <v>1</v>
      </c>
      <c r="B77" s="11" t="s">
        <v>151</v>
      </c>
      <c r="C77" s="8">
        <v>2</v>
      </c>
      <c r="D77" s="28"/>
    </row>
    <row r="78" spans="1:4" ht="28.5" customHeight="1">
      <c r="A78" s="15">
        <v>2</v>
      </c>
      <c r="B78" s="31" t="s">
        <v>103</v>
      </c>
      <c r="C78" s="8">
        <v>3</v>
      </c>
      <c r="D78" s="28"/>
    </row>
    <row r="79" spans="1:4" ht="28.5" customHeight="1">
      <c r="A79" s="15">
        <v>3</v>
      </c>
      <c r="B79" s="11" t="s">
        <v>104</v>
      </c>
      <c r="C79" s="8">
        <v>3</v>
      </c>
      <c r="D79" s="28"/>
    </row>
    <row r="80" spans="1:4" ht="28.5" customHeight="1">
      <c r="A80" s="15">
        <v>4</v>
      </c>
      <c r="B80" s="11" t="s">
        <v>105</v>
      </c>
      <c r="C80" s="8">
        <v>3</v>
      </c>
      <c r="D80" s="28"/>
    </row>
    <row r="81" spans="1:4" ht="28.5" customHeight="1">
      <c r="A81" s="15">
        <v>5</v>
      </c>
      <c r="B81" s="3" t="s">
        <v>150</v>
      </c>
      <c r="C81" s="8">
        <v>2</v>
      </c>
      <c r="D81" s="8">
        <v>2</v>
      </c>
    </row>
    <row r="82" spans="1:4" ht="28.5" customHeight="1">
      <c r="A82" s="15">
        <v>6</v>
      </c>
      <c r="B82" s="11" t="s">
        <v>23</v>
      </c>
      <c r="C82" s="8">
        <v>2</v>
      </c>
      <c r="D82" s="8">
        <v>2</v>
      </c>
    </row>
    <row r="83" spans="1:4" ht="21" customHeight="1">
      <c r="A83" s="20"/>
      <c r="B83" s="10" t="s">
        <v>10</v>
      </c>
      <c r="C83" s="8">
        <f>SUM(C77:C82)</f>
        <v>15</v>
      </c>
      <c r="D83" s="8">
        <f>SUM(D77:D82)</f>
        <v>4</v>
      </c>
    </row>
    <row r="84" spans="1:4" ht="30.75" customHeight="1">
      <c r="A84" s="21"/>
      <c r="B84" s="5" t="s">
        <v>24</v>
      </c>
      <c r="C84" s="6"/>
      <c r="D84" s="6"/>
    </row>
    <row r="85" spans="1:4" ht="42.75" customHeight="1">
      <c r="A85" s="8" t="s">
        <v>1</v>
      </c>
      <c r="B85" s="15" t="s">
        <v>2</v>
      </c>
      <c r="C85" s="8" t="s">
        <v>3</v>
      </c>
      <c r="D85" s="27" t="s">
        <v>149</v>
      </c>
    </row>
    <row r="86" spans="1:4" ht="28.5" customHeight="1">
      <c r="A86" s="8">
        <v>1</v>
      </c>
      <c r="B86" s="11" t="s">
        <v>107</v>
      </c>
      <c r="C86" s="8">
        <v>2</v>
      </c>
      <c r="D86" s="28"/>
    </row>
    <row r="87" spans="1:4" ht="28.5" customHeight="1">
      <c r="A87" s="8">
        <v>2</v>
      </c>
      <c r="B87" s="11" t="s">
        <v>118</v>
      </c>
      <c r="C87" s="8">
        <v>2</v>
      </c>
      <c r="D87" s="28"/>
    </row>
    <row r="88" spans="1:4" ht="28.5" customHeight="1">
      <c r="A88" s="8">
        <v>3</v>
      </c>
      <c r="B88" s="11" t="s">
        <v>119</v>
      </c>
      <c r="C88" s="8">
        <v>2</v>
      </c>
      <c r="D88" s="28"/>
    </row>
    <row r="89" spans="1:4" ht="28.5" customHeight="1">
      <c r="A89" s="8">
        <v>4</v>
      </c>
      <c r="B89" s="11" t="s">
        <v>140</v>
      </c>
      <c r="C89" s="8">
        <v>2</v>
      </c>
      <c r="D89" s="28"/>
    </row>
    <row r="90" spans="1:4" ht="28.5" customHeight="1">
      <c r="A90" s="8">
        <v>5</v>
      </c>
      <c r="B90" s="11" t="s">
        <v>115</v>
      </c>
      <c r="C90" s="8">
        <v>2</v>
      </c>
      <c r="D90" s="28"/>
    </row>
    <row r="91" spans="1:4" ht="28.5" customHeight="1">
      <c r="A91" s="8">
        <v>6</v>
      </c>
      <c r="B91" s="11" t="s">
        <v>117</v>
      </c>
      <c r="C91" s="8">
        <v>2</v>
      </c>
      <c r="D91" s="28"/>
    </row>
    <row r="92" spans="1:4" ht="28.5" customHeight="1">
      <c r="A92" s="8">
        <v>7</v>
      </c>
      <c r="B92" s="11" t="s">
        <v>116</v>
      </c>
      <c r="C92" s="8">
        <v>2</v>
      </c>
      <c r="D92" s="28"/>
    </row>
    <row r="93" spans="1:4" ht="28.5" customHeight="1">
      <c r="A93" s="8">
        <v>8</v>
      </c>
      <c r="B93" s="11" t="s">
        <v>113</v>
      </c>
      <c r="C93" s="8">
        <v>2</v>
      </c>
      <c r="D93" s="28"/>
    </row>
    <row r="94" spans="1:4" ht="28.5" customHeight="1">
      <c r="A94" s="8">
        <v>9</v>
      </c>
      <c r="B94" s="11" t="s">
        <v>110</v>
      </c>
      <c r="C94" s="8">
        <v>2</v>
      </c>
      <c r="D94" s="28"/>
    </row>
    <row r="95" spans="1:4" ht="28.5" customHeight="1">
      <c r="A95" s="8">
        <v>10</v>
      </c>
      <c r="B95" s="11" t="s">
        <v>114</v>
      </c>
      <c r="C95" s="8">
        <v>2</v>
      </c>
      <c r="D95" s="28"/>
    </row>
    <row r="96" spans="1:4" ht="28.5" customHeight="1">
      <c r="A96" s="8">
        <v>11</v>
      </c>
      <c r="B96" s="11" t="s">
        <v>111</v>
      </c>
      <c r="C96" s="8">
        <v>2</v>
      </c>
      <c r="D96" s="28"/>
    </row>
    <row r="97" spans="1:4" ht="28.5" customHeight="1">
      <c r="A97" s="8">
        <v>12</v>
      </c>
      <c r="B97" s="11" t="s">
        <v>112</v>
      </c>
      <c r="C97" s="8">
        <v>2</v>
      </c>
      <c r="D97" s="28"/>
    </row>
    <row r="98" spans="1:4" ht="28.5" customHeight="1">
      <c r="A98" s="8">
        <v>13</v>
      </c>
      <c r="B98" s="11" t="s">
        <v>108</v>
      </c>
      <c r="C98" s="8">
        <v>2</v>
      </c>
      <c r="D98" s="28"/>
    </row>
    <row r="99" spans="1:4" ht="28.5" customHeight="1">
      <c r="A99" s="8">
        <v>14</v>
      </c>
      <c r="B99" s="11" t="s">
        <v>109</v>
      </c>
      <c r="C99" s="8">
        <v>2</v>
      </c>
      <c r="D99" s="28"/>
    </row>
    <row r="100" spans="1:4" ht="28.5" customHeight="1">
      <c r="A100" s="8">
        <v>15</v>
      </c>
      <c r="B100" s="11" t="s">
        <v>106</v>
      </c>
      <c r="C100" s="8">
        <v>2</v>
      </c>
      <c r="D100" s="28"/>
    </row>
    <row r="101" spans="1:4" ht="28.5" customHeight="1">
      <c r="A101" s="8">
        <v>16</v>
      </c>
      <c r="B101" s="2" t="s">
        <v>25</v>
      </c>
      <c r="C101" s="8">
        <v>3</v>
      </c>
      <c r="D101" s="8">
        <v>3</v>
      </c>
    </row>
    <row r="102" spans="1:4" ht="28.5" customHeight="1">
      <c r="A102" s="8">
        <v>17</v>
      </c>
      <c r="B102" s="2" t="s">
        <v>129</v>
      </c>
      <c r="C102" s="8">
        <v>3</v>
      </c>
      <c r="D102" s="8">
        <v>3</v>
      </c>
    </row>
    <row r="103" spans="1:4" ht="28.5" customHeight="1">
      <c r="A103" s="8">
        <v>18</v>
      </c>
      <c r="B103" s="2" t="s">
        <v>130</v>
      </c>
      <c r="C103" s="8">
        <v>3</v>
      </c>
      <c r="D103" s="8">
        <v>3</v>
      </c>
    </row>
    <row r="104" spans="1:4" ht="28.5" customHeight="1">
      <c r="A104" s="8">
        <v>19</v>
      </c>
      <c r="B104" s="2" t="s">
        <v>26</v>
      </c>
      <c r="C104" s="8">
        <v>3</v>
      </c>
      <c r="D104" s="8">
        <v>3</v>
      </c>
    </row>
    <row r="105" spans="1:4" ht="28.5" customHeight="1">
      <c r="A105" s="8">
        <v>20</v>
      </c>
      <c r="B105" s="2" t="s">
        <v>27</v>
      </c>
      <c r="C105" s="8">
        <v>3</v>
      </c>
      <c r="D105" s="8">
        <v>3</v>
      </c>
    </row>
    <row r="106" spans="1:4" ht="28.5" customHeight="1">
      <c r="A106" s="8">
        <v>21</v>
      </c>
      <c r="B106" s="2" t="s">
        <v>28</v>
      </c>
      <c r="C106" s="8">
        <v>3</v>
      </c>
      <c r="D106" s="8">
        <v>3</v>
      </c>
    </row>
    <row r="107" spans="1:4" ht="28.5" customHeight="1">
      <c r="A107" s="8">
        <v>22</v>
      </c>
      <c r="B107" s="2" t="s">
        <v>29</v>
      </c>
      <c r="C107" s="8">
        <v>2</v>
      </c>
      <c r="D107" s="8">
        <v>2</v>
      </c>
    </row>
    <row r="108" spans="1:4" ht="28.5" customHeight="1">
      <c r="A108" s="8">
        <v>23</v>
      </c>
      <c r="B108" s="2" t="s">
        <v>31</v>
      </c>
      <c r="C108" s="8">
        <v>2</v>
      </c>
      <c r="D108" s="8">
        <v>2</v>
      </c>
    </row>
    <row r="109" spans="1:4" ht="28.5" customHeight="1">
      <c r="A109" s="8">
        <v>24</v>
      </c>
      <c r="B109" s="2" t="s">
        <v>30</v>
      </c>
      <c r="C109" s="8">
        <v>3</v>
      </c>
      <c r="D109" s="8">
        <v>3</v>
      </c>
    </row>
    <row r="110" spans="1:4" ht="28.5" customHeight="1">
      <c r="A110" s="8">
        <v>25</v>
      </c>
      <c r="B110" s="2" t="s">
        <v>32</v>
      </c>
      <c r="C110" s="8">
        <v>2</v>
      </c>
      <c r="D110" s="8">
        <v>2</v>
      </c>
    </row>
    <row r="111" spans="1:4" ht="28.5" customHeight="1">
      <c r="A111" s="8">
        <v>26</v>
      </c>
      <c r="B111" s="22" t="s">
        <v>139</v>
      </c>
      <c r="C111" s="8">
        <v>3</v>
      </c>
      <c r="D111" s="8">
        <v>3</v>
      </c>
    </row>
    <row r="112" spans="1:4" ht="28.5" customHeight="1">
      <c r="A112" s="8">
        <v>27</v>
      </c>
      <c r="B112" s="2" t="s">
        <v>127</v>
      </c>
      <c r="C112" s="8">
        <v>2</v>
      </c>
      <c r="D112" s="8">
        <v>2</v>
      </c>
    </row>
    <row r="113" spans="1:4" ht="28.5" customHeight="1">
      <c r="A113" s="8">
        <v>28</v>
      </c>
      <c r="B113" s="2" t="s">
        <v>128</v>
      </c>
      <c r="C113" s="8">
        <v>2</v>
      </c>
      <c r="D113" s="8">
        <v>2</v>
      </c>
    </row>
    <row r="114" spans="1:4" ht="28.5" customHeight="1">
      <c r="A114" s="8">
        <v>29</v>
      </c>
      <c r="B114" s="23" t="s">
        <v>142</v>
      </c>
      <c r="C114" s="8">
        <v>3</v>
      </c>
      <c r="D114" s="8">
        <v>3</v>
      </c>
    </row>
    <row r="115" spans="1:4" ht="28.5" customHeight="1">
      <c r="A115" s="8">
        <v>30</v>
      </c>
      <c r="B115" s="2" t="s">
        <v>33</v>
      </c>
      <c r="C115" s="8">
        <v>3</v>
      </c>
      <c r="D115" s="8">
        <v>3</v>
      </c>
    </row>
    <row r="116" spans="1:4" ht="28.5" customHeight="1">
      <c r="A116" s="8">
        <v>31</v>
      </c>
      <c r="B116" s="2" t="s">
        <v>131</v>
      </c>
      <c r="C116" s="8">
        <v>3</v>
      </c>
      <c r="D116" s="8">
        <v>3</v>
      </c>
    </row>
    <row r="117" spans="1:4" ht="28.5" customHeight="1">
      <c r="A117" s="8">
        <v>32</v>
      </c>
      <c r="B117" s="2" t="s">
        <v>34</v>
      </c>
      <c r="C117" s="8">
        <v>2</v>
      </c>
      <c r="D117" s="8">
        <v>2</v>
      </c>
    </row>
    <row r="118" spans="1:4" ht="28.5" customHeight="1">
      <c r="A118" s="8">
        <v>33</v>
      </c>
      <c r="B118" s="2" t="s">
        <v>148</v>
      </c>
      <c r="C118" s="8">
        <v>3</v>
      </c>
      <c r="D118" s="8">
        <v>3</v>
      </c>
    </row>
    <row r="119" spans="1:4" ht="28.5" customHeight="1">
      <c r="A119" s="8">
        <v>34</v>
      </c>
      <c r="B119" s="2" t="s">
        <v>35</v>
      </c>
      <c r="C119" s="8">
        <v>3</v>
      </c>
      <c r="D119" s="8">
        <v>3</v>
      </c>
    </row>
    <row r="120" spans="1:4" ht="28.5" customHeight="1">
      <c r="A120" s="8">
        <v>35</v>
      </c>
      <c r="B120" s="2" t="s">
        <v>36</v>
      </c>
      <c r="C120" s="8">
        <v>3</v>
      </c>
      <c r="D120" s="8">
        <v>3</v>
      </c>
    </row>
    <row r="121" spans="1:4" ht="28.5" customHeight="1">
      <c r="A121" s="8">
        <v>36</v>
      </c>
      <c r="B121" s="2" t="s">
        <v>37</v>
      </c>
      <c r="C121" s="8">
        <v>3</v>
      </c>
      <c r="D121" s="8">
        <v>3</v>
      </c>
    </row>
    <row r="122" spans="1:4" ht="28.5" customHeight="1">
      <c r="A122" s="8">
        <v>37</v>
      </c>
      <c r="B122" s="2" t="s">
        <v>38</v>
      </c>
      <c r="C122" s="8">
        <v>3</v>
      </c>
      <c r="D122" s="8">
        <v>3</v>
      </c>
    </row>
    <row r="123" spans="1:4" ht="28.5" customHeight="1">
      <c r="A123" s="8">
        <v>38</v>
      </c>
      <c r="B123" s="2" t="s">
        <v>137</v>
      </c>
      <c r="C123" s="8">
        <v>2</v>
      </c>
      <c r="D123" s="8">
        <v>2</v>
      </c>
    </row>
    <row r="124" spans="1:4" ht="28.5" customHeight="1">
      <c r="A124" s="8">
        <v>39</v>
      </c>
      <c r="B124" s="2" t="s">
        <v>138</v>
      </c>
      <c r="C124" s="8">
        <v>3</v>
      </c>
      <c r="D124" s="8">
        <v>3</v>
      </c>
    </row>
    <row r="125" spans="1:4" ht="28.5" customHeight="1">
      <c r="A125" s="8">
        <v>40</v>
      </c>
      <c r="B125" s="2" t="s">
        <v>39</v>
      </c>
      <c r="C125" s="8">
        <v>3</v>
      </c>
      <c r="D125" s="8">
        <v>3</v>
      </c>
    </row>
    <row r="126" spans="1:4" ht="28.5" customHeight="1">
      <c r="A126" s="8">
        <v>41</v>
      </c>
      <c r="B126" s="2" t="s">
        <v>40</v>
      </c>
      <c r="C126" s="8">
        <v>3</v>
      </c>
      <c r="D126" s="8">
        <v>3</v>
      </c>
    </row>
    <row r="127" spans="1:4" ht="28.5" customHeight="1">
      <c r="A127" s="8">
        <v>42</v>
      </c>
      <c r="B127" s="23" t="s">
        <v>132</v>
      </c>
      <c r="C127" s="8">
        <v>3</v>
      </c>
      <c r="D127" s="8">
        <v>3</v>
      </c>
    </row>
    <row r="128" spans="1:4" ht="28.5" customHeight="1">
      <c r="A128" s="8">
        <v>43</v>
      </c>
      <c r="B128" s="2" t="s">
        <v>41</v>
      </c>
      <c r="C128" s="8">
        <v>3</v>
      </c>
      <c r="D128" s="8">
        <v>3</v>
      </c>
    </row>
    <row r="129" spans="1:4" ht="28.5" customHeight="1">
      <c r="A129" s="8">
        <v>44</v>
      </c>
      <c r="B129" s="2" t="s">
        <v>42</v>
      </c>
      <c r="C129" s="8">
        <v>3</v>
      </c>
      <c r="D129" s="8">
        <v>3</v>
      </c>
    </row>
    <row r="130" spans="1:4" ht="28.5" customHeight="1">
      <c r="A130" s="8">
        <v>45</v>
      </c>
      <c r="B130" s="10" t="s">
        <v>43</v>
      </c>
      <c r="C130" s="8">
        <v>3</v>
      </c>
      <c r="D130" s="8">
        <v>3</v>
      </c>
    </row>
    <row r="131" spans="1:4" ht="28.5" customHeight="1">
      <c r="A131" s="8">
        <v>46</v>
      </c>
      <c r="B131" s="10" t="s">
        <v>45</v>
      </c>
      <c r="C131" s="8">
        <v>3</v>
      </c>
      <c r="D131" s="8">
        <v>3</v>
      </c>
    </row>
    <row r="132" spans="1:4" ht="28.5" customHeight="1">
      <c r="A132" s="8">
        <v>47</v>
      </c>
      <c r="B132" s="10" t="s">
        <v>46</v>
      </c>
      <c r="C132" s="8">
        <v>3</v>
      </c>
      <c r="D132" s="8">
        <v>3</v>
      </c>
    </row>
    <row r="133" spans="1:4" ht="28.5" customHeight="1">
      <c r="A133" s="8">
        <v>48</v>
      </c>
      <c r="B133" s="10" t="s">
        <v>47</v>
      </c>
      <c r="C133" s="8">
        <v>3</v>
      </c>
      <c r="D133" s="8">
        <v>3</v>
      </c>
    </row>
    <row r="134" spans="1:4" ht="28.5" customHeight="1">
      <c r="A134" s="8">
        <v>49</v>
      </c>
      <c r="B134" s="10" t="s">
        <v>50</v>
      </c>
      <c r="C134" s="8">
        <v>3</v>
      </c>
      <c r="D134" s="8">
        <v>3</v>
      </c>
    </row>
    <row r="135" spans="1:4" ht="28.5" customHeight="1">
      <c r="A135" s="8">
        <v>50</v>
      </c>
      <c r="B135" s="10" t="s">
        <v>49</v>
      </c>
      <c r="C135" s="8">
        <v>3</v>
      </c>
      <c r="D135" s="8">
        <v>3</v>
      </c>
    </row>
    <row r="136" spans="1:4" ht="28.5" customHeight="1">
      <c r="A136" s="8">
        <v>51</v>
      </c>
      <c r="B136" s="10" t="s">
        <v>48</v>
      </c>
      <c r="C136" s="8">
        <v>3</v>
      </c>
      <c r="D136" s="8">
        <v>3</v>
      </c>
    </row>
    <row r="137" spans="1:4" ht="28.5" customHeight="1">
      <c r="A137" s="8">
        <v>52</v>
      </c>
      <c r="B137" s="10" t="s">
        <v>165</v>
      </c>
      <c r="C137" s="8">
        <v>2</v>
      </c>
      <c r="D137" s="8">
        <v>2</v>
      </c>
    </row>
    <row r="138" spans="1:4" ht="21.75" customHeight="1">
      <c r="A138" s="20"/>
      <c r="B138" s="10" t="s">
        <v>120</v>
      </c>
      <c r="C138" s="8">
        <f>SUM(C86:C137)</f>
        <v>133</v>
      </c>
      <c r="D138" s="8">
        <f>SUM(D101:D137)</f>
        <v>103</v>
      </c>
    </row>
    <row r="139" spans="1:4" ht="33" customHeight="1">
      <c r="A139" s="37" t="s">
        <v>51</v>
      </c>
      <c r="B139" s="37"/>
      <c r="C139" s="37"/>
      <c r="D139" s="37"/>
    </row>
    <row r="140" spans="1:4" ht="42.75" customHeight="1">
      <c r="A140" s="8" t="s">
        <v>1</v>
      </c>
      <c r="B140" s="15" t="s">
        <v>2</v>
      </c>
      <c r="C140" s="8" t="s">
        <v>3</v>
      </c>
      <c r="D140" s="27" t="s">
        <v>149</v>
      </c>
    </row>
    <row r="141" spans="1:4" ht="28.5" customHeight="1">
      <c r="A141" s="8">
        <v>1</v>
      </c>
      <c r="B141" s="10" t="s">
        <v>121</v>
      </c>
      <c r="C141" s="8">
        <v>40</v>
      </c>
      <c r="D141" s="28"/>
    </row>
    <row r="142" spans="1:4" ht="28.5" customHeight="1">
      <c r="A142" s="32" t="s">
        <v>152</v>
      </c>
      <c r="B142" s="2" t="s">
        <v>52</v>
      </c>
      <c r="C142" s="28"/>
      <c r="D142" s="8">
        <v>15</v>
      </c>
    </row>
    <row r="143" spans="1:4" ht="28.5" customHeight="1">
      <c r="A143" s="8">
        <v>2</v>
      </c>
      <c r="B143" s="10" t="s">
        <v>122</v>
      </c>
      <c r="C143" s="8">
        <v>10</v>
      </c>
      <c r="D143" s="28"/>
    </row>
    <row r="144" spans="1:4" ht="50.25" customHeight="1">
      <c r="A144" s="8">
        <v>3</v>
      </c>
      <c r="B144" s="24" t="s">
        <v>143</v>
      </c>
      <c r="C144" s="25">
        <v>16</v>
      </c>
      <c r="D144" s="29"/>
    </row>
    <row r="145" spans="1:4" ht="28.5" customHeight="1">
      <c r="A145" s="8">
        <v>4</v>
      </c>
      <c r="B145" s="10" t="s">
        <v>167</v>
      </c>
      <c r="C145" s="8">
        <v>12</v>
      </c>
      <c r="D145" s="28"/>
    </row>
    <row r="146" spans="1:4" ht="28.5" customHeight="1">
      <c r="A146" s="8">
        <v>5</v>
      </c>
      <c r="B146" s="10" t="s">
        <v>123</v>
      </c>
      <c r="C146" s="8">
        <v>24</v>
      </c>
      <c r="D146" s="28"/>
    </row>
    <row r="147" spans="1:4" ht="28.5" customHeight="1">
      <c r="A147" s="8">
        <v>6</v>
      </c>
      <c r="B147" s="10" t="s">
        <v>79</v>
      </c>
      <c r="C147" s="8">
        <v>18</v>
      </c>
      <c r="D147" s="8">
        <v>8</v>
      </c>
    </row>
    <row r="148" spans="1:4" ht="28.5" customHeight="1">
      <c r="A148" s="8">
        <v>7</v>
      </c>
      <c r="B148" s="10" t="s">
        <v>166</v>
      </c>
      <c r="C148" s="8">
        <v>4</v>
      </c>
      <c r="D148" s="8">
        <v>4</v>
      </c>
    </row>
    <row r="149" spans="1:4" ht="28.5" customHeight="1">
      <c r="A149" s="8">
        <v>8</v>
      </c>
      <c r="B149" s="10" t="s">
        <v>53</v>
      </c>
      <c r="C149" s="8">
        <v>8</v>
      </c>
      <c r="D149" s="8">
        <v>8</v>
      </c>
    </row>
    <row r="150" spans="1:4" ht="28.5" customHeight="1">
      <c r="A150" s="8">
        <v>9</v>
      </c>
      <c r="B150" s="10" t="s">
        <v>141</v>
      </c>
      <c r="C150" s="8">
        <v>4</v>
      </c>
      <c r="D150" s="8">
        <v>4</v>
      </c>
    </row>
    <row r="151" spans="1:4" ht="22.5" customHeight="1">
      <c r="A151" s="10"/>
      <c r="B151" s="10" t="s">
        <v>10</v>
      </c>
      <c r="C151" s="8">
        <f>SUM(C141:C150)</f>
        <v>136</v>
      </c>
      <c r="D151" s="8">
        <f>SUM(D141:D150)</f>
        <v>39</v>
      </c>
    </row>
    <row r="152" spans="1:4" ht="42.75" customHeight="1">
      <c r="A152" s="37" t="s">
        <v>54</v>
      </c>
      <c r="B152" s="37"/>
      <c r="C152" s="37"/>
      <c r="D152" s="37"/>
    </row>
    <row r="153" spans="1:4" ht="42.75" customHeight="1">
      <c r="A153" s="8" t="s">
        <v>1</v>
      </c>
      <c r="B153" s="15" t="s">
        <v>2</v>
      </c>
      <c r="C153" s="8" t="s">
        <v>3</v>
      </c>
      <c r="D153" s="27" t="s">
        <v>149</v>
      </c>
    </row>
    <row r="154" spans="1:4" ht="28.5" customHeight="1">
      <c r="A154" s="3">
        <v>1</v>
      </c>
      <c r="B154" s="10" t="s">
        <v>55</v>
      </c>
      <c r="C154" s="8">
        <v>1</v>
      </c>
      <c r="D154" s="8">
        <v>1</v>
      </c>
    </row>
    <row r="155" spans="1:4" ht="28.5" customHeight="1">
      <c r="A155" s="3">
        <v>2</v>
      </c>
      <c r="B155" s="10" t="s">
        <v>56</v>
      </c>
      <c r="C155" s="8">
        <v>1</v>
      </c>
      <c r="D155" s="8">
        <v>1</v>
      </c>
    </row>
    <row r="156" spans="1:4" ht="28.5" customHeight="1">
      <c r="A156" s="3">
        <v>3</v>
      </c>
      <c r="B156" s="10" t="s">
        <v>57</v>
      </c>
      <c r="C156" s="8">
        <v>1</v>
      </c>
      <c r="D156" s="8">
        <v>1</v>
      </c>
    </row>
    <row r="157" spans="1:4" ht="28.5" customHeight="1">
      <c r="A157" s="3">
        <v>4</v>
      </c>
      <c r="B157" s="10" t="s">
        <v>58</v>
      </c>
      <c r="C157" s="8">
        <v>1</v>
      </c>
      <c r="D157" s="8">
        <v>1</v>
      </c>
    </row>
    <row r="158" spans="1:4" ht="28.5" customHeight="1">
      <c r="A158" s="3">
        <v>5</v>
      </c>
      <c r="B158" s="10" t="s">
        <v>59</v>
      </c>
      <c r="C158" s="8">
        <v>3</v>
      </c>
      <c r="D158" s="8">
        <v>3</v>
      </c>
    </row>
    <row r="159" spans="1:4" ht="28.5" customHeight="1">
      <c r="A159" s="3">
        <v>6</v>
      </c>
      <c r="B159" s="10" t="s">
        <v>60</v>
      </c>
      <c r="C159" s="8">
        <v>1</v>
      </c>
      <c r="D159" s="8">
        <v>1</v>
      </c>
    </row>
    <row r="160" spans="1:4" ht="28.5" customHeight="1">
      <c r="A160" s="3">
        <v>7</v>
      </c>
      <c r="B160" s="10" t="s">
        <v>77</v>
      </c>
      <c r="C160" s="8">
        <v>18</v>
      </c>
      <c r="D160" s="8">
        <v>9</v>
      </c>
    </row>
    <row r="161" spans="1:4" ht="28.5" customHeight="1">
      <c r="A161" s="3">
        <v>8</v>
      </c>
      <c r="B161" s="10" t="s">
        <v>61</v>
      </c>
      <c r="C161" s="8">
        <v>4</v>
      </c>
      <c r="D161" s="8">
        <v>2</v>
      </c>
    </row>
    <row r="162" spans="1:4" ht="28.5" customHeight="1">
      <c r="A162" s="3">
        <v>9</v>
      </c>
      <c r="B162" s="10" t="s">
        <v>62</v>
      </c>
      <c r="C162" s="8">
        <v>4</v>
      </c>
      <c r="D162" s="8">
        <v>2</v>
      </c>
    </row>
    <row r="163" spans="1:4" ht="28.5" customHeight="1">
      <c r="A163" s="3">
        <v>10</v>
      </c>
      <c r="B163" s="10" t="s">
        <v>63</v>
      </c>
      <c r="C163" s="8">
        <v>4</v>
      </c>
      <c r="D163" s="8">
        <v>2</v>
      </c>
    </row>
    <row r="164" spans="1:4" ht="28.5" customHeight="1">
      <c r="A164" s="3">
        <v>11</v>
      </c>
      <c r="B164" s="10" t="s">
        <v>64</v>
      </c>
      <c r="C164" s="8">
        <v>20</v>
      </c>
      <c r="D164" s="8">
        <v>18</v>
      </c>
    </row>
    <row r="165" spans="1:4" ht="28.5" customHeight="1">
      <c r="A165" s="3">
        <v>12</v>
      </c>
      <c r="B165" s="10" t="s">
        <v>65</v>
      </c>
      <c r="C165" s="8">
        <v>20</v>
      </c>
      <c r="D165" s="8">
        <v>8</v>
      </c>
    </row>
    <row r="166" spans="1:4" ht="28.5" customHeight="1">
      <c r="A166" s="3">
        <v>13</v>
      </c>
      <c r="B166" s="10" t="s">
        <v>66</v>
      </c>
      <c r="C166" s="8">
        <v>2</v>
      </c>
      <c r="D166" s="8">
        <v>2</v>
      </c>
    </row>
    <row r="167" spans="1:4" ht="28.5" customHeight="1">
      <c r="A167" s="3">
        <v>14</v>
      </c>
      <c r="B167" s="10" t="s">
        <v>67</v>
      </c>
      <c r="C167" s="8">
        <v>17</v>
      </c>
      <c r="D167" s="8">
        <v>6</v>
      </c>
    </row>
    <row r="168" spans="1:4" ht="28.5" customHeight="1">
      <c r="A168" s="3">
        <v>15</v>
      </c>
      <c r="B168" s="10" t="s">
        <v>78</v>
      </c>
      <c r="C168" s="8">
        <v>9</v>
      </c>
      <c r="D168" s="8">
        <v>5</v>
      </c>
    </row>
    <row r="169" spans="1:4" ht="28.5" customHeight="1">
      <c r="A169" s="3">
        <v>16</v>
      </c>
      <c r="B169" s="10" t="s">
        <v>68</v>
      </c>
      <c r="C169" s="8">
        <v>1</v>
      </c>
      <c r="D169" s="8">
        <v>1</v>
      </c>
    </row>
    <row r="170" spans="1:4" ht="28.5" customHeight="1">
      <c r="A170" s="3">
        <v>17</v>
      </c>
      <c r="B170" s="10" t="s">
        <v>69</v>
      </c>
      <c r="C170" s="8">
        <v>1</v>
      </c>
      <c r="D170" s="8">
        <v>1</v>
      </c>
    </row>
    <row r="171" spans="1:4" ht="28.5" customHeight="1">
      <c r="A171" s="3">
        <v>18</v>
      </c>
      <c r="B171" s="10" t="s">
        <v>124</v>
      </c>
      <c r="C171" s="8">
        <v>4</v>
      </c>
      <c r="D171" s="28"/>
    </row>
    <row r="172" spans="1:4" ht="28.5" customHeight="1">
      <c r="A172" s="3">
        <v>19</v>
      </c>
      <c r="B172" s="10" t="s">
        <v>125</v>
      </c>
      <c r="C172" s="8">
        <v>4</v>
      </c>
      <c r="D172" s="28"/>
    </row>
    <row r="173" spans="1:4" ht="28.5" customHeight="1">
      <c r="A173" s="3">
        <v>20</v>
      </c>
      <c r="B173" s="10" t="s">
        <v>126</v>
      </c>
      <c r="C173" s="8">
        <v>1</v>
      </c>
      <c r="D173" s="28"/>
    </row>
    <row r="174" spans="1:4" ht="21.75" customHeight="1">
      <c r="A174" s="10"/>
      <c r="B174" s="10" t="s">
        <v>10</v>
      </c>
      <c r="C174" s="8">
        <f>SUM(C154:C173)</f>
        <v>117</v>
      </c>
      <c r="D174" s="8">
        <f>SUM(D154:D173)</f>
        <v>64</v>
      </c>
    </row>
    <row r="175" spans="1:4" ht="21.75" customHeight="1">
      <c r="A175" s="10"/>
      <c r="B175" s="10" t="s">
        <v>70</v>
      </c>
      <c r="C175" s="8">
        <f>SUM(C174,C151,C138,C83,C74,C49,C20)</f>
        <v>605</v>
      </c>
      <c r="D175" s="8">
        <f>SUM(D174+D151+D138+D83+D74+D49+D20)</f>
        <v>284</v>
      </c>
    </row>
  </sheetData>
  <mergeCells count="4">
    <mergeCell ref="A2:D2"/>
    <mergeCell ref="A75:D75"/>
    <mergeCell ref="A139:D139"/>
    <mergeCell ref="A152:D152"/>
  </mergeCells>
  <phoneticPr fontId="1" type="noConversion"/>
  <pageMargins left="0.9055118110236221" right="0.70866141732283472" top="0.55118110236220474" bottom="0.74803149606299213" header="0.31496062992125984" footer="0.31496062992125984"/>
  <pageSetup paperSize="9" orientation="portrait" r:id="rId1"/>
  <headerFooter>
    <oddFooter>&amp;C&amp;"標楷體,標準"&amp;A  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三等監獄官班課程總表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anino</dc:creator>
  <cp:lastModifiedBy>0293</cp:lastModifiedBy>
  <cp:lastPrinted>2018-04-16T01:26:48Z</cp:lastPrinted>
  <dcterms:created xsi:type="dcterms:W3CDTF">2015-10-23T02:12:39Z</dcterms:created>
  <dcterms:modified xsi:type="dcterms:W3CDTF">2018-04-16T01:26:49Z</dcterms:modified>
</cp:coreProperties>
</file>