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移民\109年訓練計畫(7個子項目)\回覆內政部(公告版)\"/>
    </mc:Choice>
  </mc:AlternateContent>
  <bookViews>
    <workbookView xWindow="0" yWindow="0" windowWidth="19200" windowHeight="6990" tabRatio="500"/>
  </bookViews>
  <sheets>
    <sheet name="綜整版" sheetId="1" r:id="rId1"/>
  </sheets>
  <definedNames>
    <definedName name="_xlnm.Print_Area" localSheetId="0">綜整版!$A$1:$H$137</definedName>
    <definedName name="_xlnm.Print_Titles" localSheetId="0">綜整版!$3:$5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36" i="1" l="1"/>
  <c r="G136" i="1"/>
  <c r="F136" i="1"/>
  <c r="E136" i="1"/>
  <c r="H134" i="1"/>
  <c r="G134" i="1"/>
  <c r="F134" i="1"/>
  <c r="E134" i="1"/>
  <c r="H123" i="1"/>
  <c r="G123" i="1"/>
  <c r="F123" i="1"/>
  <c r="E123" i="1"/>
  <c r="H117" i="1"/>
  <c r="G117" i="1"/>
  <c r="F117" i="1"/>
  <c r="E117" i="1"/>
  <c r="H69" i="1"/>
  <c r="G69" i="1"/>
  <c r="F69" i="1"/>
  <c r="E69" i="1"/>
  <c r="H56" i="1"/>
  <c r="G56" i="1"/>
  <c r="F56" i="1"/>
  <c r="E56" i="1"/>
  <c r="H49" i="1"/>
  <c r="G49" i="1"/>
  <c r="F49" i="1"/>
  <c r="E49" i="1"/>
  <c r="G137" i="1" l="1"/>
  <c r="E137" i="1"/>
  <c r="F137" i="1"/>
  <c r="H137" i="1"/>
</calcChain>
</file>

<file path=xl/sharedStrings.xml><?xml version="1.0" encoding="utf-8"?>
<sst xmlns="http://schemas.openxmlformats.org/spreadsheetml/2006/main" count="296" uniqueCount="289">
  <si>
    <t>課程
類別</t>
  </si>
  <si>
    <t>課程
組群</t>
  </si>
  <si>
    <t>編號</t>
  </si>
  <si>
    <t>課程名稱</t>
  </si>
  <si>
    <t>時數</t>
  </si>
  <si>
    <t>二等</t>
  </si>
  <si>
    <t>三等</t>
  </si>
  <si>
    <t>四等</t>
  </si>
  <si>
    <t>1
通識
課程</t>
  </si>
  <si>
    <t>公務員行政認知</t>
  </si>
  <si>
    <t>1-1</t>
  </si>
  <si>
    <t>國家當前重要政策與發展</t>
  </si>
  <si>
    <t>1-2</t>
  </si>
  <si>
    <t>預算編審與經費運用</t>
  </si>
  <si>
    <t>1-3</t>
  </si>
  <si>
    <t>國際禮儀</t>
  </si>
  <si>
    <t>1-4</t>
  </si>
  <si>
    <t>法制作業與實作</t>
  </si>
  <si>
    <t>移民人權與移工權利</t>
  </si>
  <si>
    <t>行使公權力時應注意之文化差異與禁忌</t>
  </si>
  <si>
    <t>廉政倫理規範</t>
  </si>
  <si>
    <t>公務機密維護</t>
  </si>
  <si>
    <t>政府採購法與案例解析</t>
  </si>
  <si>
    <t>個人資料保護法與案例解析</t>
  </si>
  <si>
    <t>危機處理</t>
  </si>
  <si>
    <t>職場溝通與人際關係</t>
  </si>
  <si>
    <t>顧客導向服務</t>
  </si>
  <si>
    <t>問題分析解決實務</t>
  </si>
  <si>
    <t>簡報製作實務</t>
  </si>
  <si>
    <t>民眾陳情案件解析</t>
  </si>
  <si>
    <t>團隊合作</t>
  </si>
  <si>
    <t>公務禮儀</t>
  </si>
  <si>
    <t>政府資訊公開法與案例解析</t>
  </si>
  <si>
    <t>公務人員行政責任與權利義務</t>
  </si>
  <si>
    <t>保障制度與實務</t>
  </si>
  <si>
    <t>公務人員行政中立法與實務</t>
  </si>
  <si>
    <t>刑法瀆職罪與貪污治罪條例解析</t>
  </si>
  <si>
    <t>移民署核心工作</t>
  </si>
  <si>
    <t>移民署重點工作與未來發展</t>
  </si>
  <si>
    <t>新進人員工作歷練及生涯規劃</t>
  </si>
  <si>
    <t>公務倫理與法紀概念</t>
  </si>
  <si>
    <t>積極任事與創新能力</t>
  </si>
  <si>
    <t>主管經驗分享</t>
  </si>
  <si>
    <t>司法警察機關組織</t>
  </si>
  <si>
    <t>院檢偵審程序</t>
  </si>
  <si>
    <t>司法警察機關組織簡介</t>
  </si>
  <si>
    <t>初任本署人員應具備之能力</t>
  </si>
  <si>
    <t>小計</t>
  </si>
  <si>
    <t>2
管理
知能</t>
  </si>
  <si>
    <t>管理知能</t>
  </si>
  <si>
    <t>2-1</t>
  </si>
  <si>
    <t>行政效率與時間流程管理</t>
  </si>
  <si>
    <t>2-2</t>
  </si>
  <si>
    <t>跨域及內部單位協調</t>
  </si>
  <si>
    <t>2-3</t>
  </si>
  <si>
    <t>2-4</t>
  </si>
  <si>
    <t>執法政策</t>
  </si>
  <si>
    <t>2-5</t>
  </si>
  <si>
    <t>2-6</t>
  </si>
  <si>
    <t>民法</t>
  </si>
  <si>
    <t>3-1</t>
  </si>
  <si>
    <t>行政法</t>
  </si>
  <si>
    <t>3-2</t>
  </si>
  <si>
    <t>行政程序法與案例解析</t>
  </si>
  <si>
    <t>3-3</t>
  </si>
  <si>
    <t>3-4</t>
  </si>
  <si>
    <t>行政執行法</t>
  </si>
  <si>
    <t>3-5</t>
  </si>
  <si>
    <t>3-6</t>
  </si>
  <si>
    <t>3-7</t>
  </si>
  <si>
    <t>處分書及答辯書製作</t>
  </si>
  <si>
    <t>3-8</t>
  </si>
  <si>
    <t>國家賠償法</t>
  </si>
  <si>
    <t>刑事法</t>
  </si>
  <si>
    <t>3-9</t>
  </si>
  <si>
    <t>刑法實務</t>
  </si>
  <si>
    <t>3-10</t>
  </si>
  <si>
    <t>勤業務相關法規</t>
  </si>
  <si>
    <t>3-11</t>
  </si>
  <si>
    <t>就業服務法與案例研析</t>
  </si>
  <si>
    <t>3-12</t>
  </si>
  <si>
    <t>通訊保障及監察法與實務運用(含通聯分析及網路通訊監察實務)</t>
  </si>
  <si>
    <t>4-A1</t>
  </si>
  <si>
    <t>國土安全理論與實務</t>
  </si>
  <si>
    <t>4-A2</t>
  </si>
  <si>
    <t>兩岸交流發展與安全管理</t>
  </si>
  <si>
    <t>4-A3</t>
  </si>
  <si>
    <t>證照防偽機制及辨識</t>
  </si>
  <si>
    <t>4-A4</t>
  </si>
  <si>
    <t>入出國安全管制作業</t>
  </si>
  <si>
    <t>4-A5</t>
  </si>
  <si>
    <t>國人入出國管理法令與實務</t>
  </si>
  <si>
    <t>4-A6</t>
  </si>
  <si>
    <t>4-A7</t>
  </si>
  <si>
    <t>4-A8</t>
  </si>
  <si>
    <t>4-A9</t>
  </si>
  <si>
    <t>港口國境工作實務</t>
  </si>
  <si>
    <t>4-A10</t>
  </si>
  <si>
    <t>情報工作法</t>
  </si>
  <si>
    <t>4-A11</t>
  </si>
  <si>
    <t>諮詢工作實務</t>
  </si>
  <si>
    <t>4-A12</t>
  </si>
  <si>
    <t>4-A13</t>
  </si>
  <si>
    <t>駐外移民秘書工作</t>
  </si>
  <si>
    <t>4-B1</t>
  </si>
  <si>
    <t>4-B2</t>
  </si>
  <si>
    <t>4-B3</t>
  </si>
  <si>
    <t>移民輔導服務與實務</t>
  </si>
  <si>
    <t>4-B4</t>
  </si>
  <si>
    <t>移民與非政府組織、國際組織運作</t>
  </si>
  <si>
    <t>4-B5</t>
  </si>
  <si>
    <t>入出國及移民法及其施行細則</t>
  </si>
  <si>
    <t>4-B6</t>
  </si>
  <si>
    <t>兩岸人民關係條例及相關法規</t>
  </si>
  <si>
    <t>4-B7</t>
  </si>
  <si>
    <t>港澳條例及相關法規</t>
  </si>
  <si>
    <t>4-B8</t>
  </si>
  <si>
    <t>外國人、臺灣地區無戶籍國民、大陸地區人民及港澳居民停留法令及作業實務</t>
  </si>
  <si>
    <t>4-B9</t>
  </si>
  <si>
    <t>外國人、臺灣地區無戶籍國民、大陸地區人民及港澳居民居留、定居法令及作業實務</t>
  </si>
  <si>
    <t>4-B10</t>
  </si>
  <si>
    <t>難民法草案概論</t>
  </si>
  <si>
    <t>4-B11</t>
  </si>
  <si>
    <t>政治庇護制度基本概述</t>
  </si>
  <si>
    <t>4-C1</t>
  </si>
  <si>
    <t>4-C2</t>
  </si>
  <si>
    <t>社會工作理論與實務</t>
  </si>
  <si>
    <t>4-C3</t>
  </si>
  <si>
    <t>新移民或家屬會談技巧</t>
  </si>
  <si>
    <t>4-C4</t>
  </si>
  <si>
    <t>4-C5</t>
  </si>
  <si>
    <t>新移民問題評估處理及服務紀錄撰寫要領</t>
  </si>
  <si>
    <t>4-D1</t>
  </si>
  <si>
    <t>4-D2</t>
  </si>
  <si>
    <t>恐怖主義與移民執法</t>
  </si>
  <si>
    <t>4-D3</t>
  </si>
  <si>
    <t>國家安全工作實務</t>
  </si>
  <si>
    <t>4-D4</t>
  </si>
  <si>
    <t>國際執法合作與發展</t>
  </si>
  <si>
    <t>4-D5</t>
  </si>
  <si>
    <t>4-D6</t>
  </si>
  <si>
    <t>家庭暴力防治法令與實務</t>
  </si>
  <si>
    <t>4-D7</t>
  </si>
  <si>
    <t>4-D8</t>
  </si>
  <si>
    <t>4-D9</t>
  </si>
  <si>
    <t>面談法制與實務</t>
  </si>
  <si>
    <t>跨國（境）婚姻媒合法令與實務</t>
  </si>
  <si>
    <t>移民業務機構管理法令與實務</t>
  </si>
  <si>
    <t>專勤事務執勤安全要領</t>
  </si>
  <si>
    <t>收容事務執勤安全要領</t>
  </si>
  <si>
    <t>服務禮儀與服務應對技巧</t>
  </si>
  <si>
    <t>體技</t>
  </si>
  <si>
    <t>5-1</t>
  </si>
  <si>
    <t>5-2</t>
  </si>
  <si>
    <t>合氣道</t>
  </si>
  <si>
    <t>射擊</t>
  </si>
  <si>
    <t>5-3</t>
  </si>
  <si>
    <t>射擊訓練</t>
  </si>
  <si>
    <t>體能課程</t>
  </si>
  <si>
    <t>5-4</t>
  </si>
  <si>
    <t>5-5</t>
  </si>
  <si>
    <t>游泳</t>
  </si>
  <si>
    <t>報到編組與認識環境</t>
  </si>
  <si>
    <t>6-1</t>
  </si>
  <si>
    <t>含訓練計畫、生活管理及教學說明等</t>
  </si>
  <si>
    <t>學員自我介紹與幹部選拔</t>
  </si>
  <si>
    <t>6-2</t>
  </si>
  <si>
    <t>學員自我介紹</t>
  </si>
  <si>
    <t>訓育活動</t>
  </si>
  <si>
    <t>6-3</t>
  </si>
  <si>
    <t>自主訓練</t>
  </si>
  <si>
    <t>6-4</t>
  </si>
  <si>
    <t>人文講座</t>
  </si>
  <si>
    <t>6-5</t>
  </si>
  <si>
    <t>生命教育講座</t>
  </si>
  <si>
    <t>6-6</t>
  </si>
  <si>
    <t>人際互動與溝通技巧</t>
  </si>
  <si>
    <t>6-7</t>
  </si>
  <si>
    <t>壓力調適與情緒管理</t>
  </si>
  <si>
    <t>6-8</t>
  </si>
  <si>
    <t>急救常識</t>
  </si>
  <si>
    <t>安全防禦駕駛</t>
  </si>
  <si>
    <t>單位實習</t>
  </si>
  <si>
    <t>7-1</t>
  </si>
  <si>
    <t>總時數</t>
  </si>
  <si>
    <t>6-9</t>
    <phoneticPr fontId="8" type="noConversion"/>
  </si>
  <si>
    <t>健康與生活</t>
    <phoneticPr fontId="8" type="noConversion"/>
  </si>
  <si>
    <t>政府組織與地方管理</t>
    <phoneticPr fontId="8" type="noConversion"/>
  </si>
  <si>
    <t>公務資訊安全管理</t>
    <phoneticPr fontId="8" type="noConversion"/>
  </si>
  <si>
    <t>國際關係與國家安全</t>
    <phoneticPr fontId="8" type="noConversion"/>
  </si>
  <si>
    <t>人權議題-人權議題與國際公約</t>
    <phoneticPr fontId="8" type="noConversion"/>
  </si>
  <si>
    <t>人權議題-身心障礙者權益與保障</t>
    <phoneticPr fontId="8" type="noConversion"/>
  </si>
  <si>
    <t>人權議題-性別主流化</t>
    <phoneticPr fontId="8" type="noConversion"/>
  </si>
  <si>
    <t>國家重要政策與議題</t>
    <phoneticPr fontId="8" type="noConversion"/>
  </si>
  <si>
    <t xml:space="preserve">                                                                附件1
109年公務人員特種考試移民行政人員考試錄取人員專業訓練
課程配當表
  　　                                             民國109年1月17日
                                        保訓會公訓字第1080014400號函核定
  　　                                              民國109年11月12日
                                        保訓會公訓字第1090010551號函修正</t>
    <phoneticPr fontId="8" type="noConversion"/>
  </si>
  <si>
    <t>縮短專業訓練3個月</t>
  </si>
  <si>
    <t>新聞處理與政策行銷(含新聞稿寫作)</t>
  </si>
  <si>
    <t>性騷擾防治(含職場兩性關係)</t>
  </si>
  <si>
    <t>工作計畫與執行(含案例解
析與實作)</t>
  </si>
  <si>
    <t>公共關係與政策溝通(含案例解析與實作)</t>
  </si>
  <si>
    <t>方案管理與習作(含案例解析與實作)</t>
  </si>
  <si>
    <t>移民署各類行政及業務資訊系統簡介(含公文線上簽核)</t>
  </si>
  <si>
    <t>1-38</t>
    <phoneticPr fontId="8" type="noConversion"/>
  </si>
  <si>
    <t>公文寫作與習作(含文書處理、案例解析與實作)</t>
  </si>
  <si>
    <t>公共政策分析(案例解析與實作)</t>
  </si>
  <si>
    <t>創新思考與問題解決(含案例解析與實作)</t>
  </si>
  <si>
    <t>績效管理(含案例解析與實作)</t>
  </si>
  <si>
    <t>3
法律
課程</t>
  </si>
  <si>
    <t>親屬法規(含民法及涉外民事法律適用法)</t>
  </si>
  <si>
    <t>行政訴訟法(含案例解析與實作)</t>
  </si>
  <si>
    <t>行政罰法(含案例解析與實作)</t>
  </si>
  <si>
    <t>訴願法(含案例解析與實作)</t>
  </si>
  <si>
    <t>4
專業
課程</t>
  </si>
  <si>
    <t>A
國境安全與情報作業</t>
  </si>
  <si>
    <t>入國(境)許可證核發及港澳居民申請臨時入境停留作業規定</t>
  </si>
  <si>
    <t>國境線證照查驗作業程序(含自動通關)</t>
  </si>
  <si>
    <t>查驗電腦監控與列管案件處理作業程序(含APIS、APP及RQI系統)</t>
  </si>
  <si>
    <t>情報蒐集與分析(含案例解析與實作)</t>
  </si>
  <si>
    <t>B
移民政策與管理</t>
  </si>
  <si>
    <t>人口移動理論與實務(含多元文化)</t>
  </si>
  <si>
    <t>移民政策規劃與分析(含各國移民政策)</t>
  </si>
  <si>
    <t>C
移民輔導</t>
  </si>
  <si>
    <t>社會福利政策與立法(含社會保險、社會救助)</t>
  </si>
  <si>
    <t>同理心培養與演練(助人敏感度訓練)</t>
  </si>
  <si>
    <t xml:space="preserve">D
移民執法
</t>
  </si>
  <si>
    <t>跨國(境)犯罪分析與防治</t>
  </si>
  <si>
    <t>性侵害防治法令與實務(含通報作業程序)</t>
  </si>
  <si>
    <t>人口販運防制法令及實務(含案件通報作業程序)</t>
  </si>
  <si>
    <t>違反移民法案件查緝實務(含陳抗、行蹤不明外勞查緝、查察登記作業程序)</t>
  </si>
  <si>
    <t>偵訊要領與筆錄製作(含案例解析與實作)</t>
  </si>
  <si>
    <t>收容管理、遣送法令及實務(含受收容人入出所借提及遣返出境標準作業流程、收容所緊急狀況情境模擬及收容救濟與延長收容作業流程等)</t>
  </si>
  <si>
    <t>國境事務執勤安全要領(含國境線上調查及案例探討)</t>
  </si>
  <si>
    <t>行動蒐證(含偵搜器材使用技巧)</t>
  </si>
  <si>
    <t>5
體技及體能課程</t>
  </si>
  <si>
    <t>綜合逮捕術(含盤查搜身加銬要領)</t>
  </si>
  <si>
    <t>含3000公尺跑步及4乘25公尺折返跑</t>
  </si>
  <si>
    <t>6
輔助
課程</t>
  </si>
  <si>
    <t>含開(結)訓活動、公務員倫理觀念培養、文章賞析及專題演講、生活教育紀律(含儀態訓練)及人文關懷與志工服務(體驗學習課程)等</t>
  </si>
  <si>
    <t>7
實習</t>
  </si>
  <si>
    <r>
      <t>1-</t>
    </r>
    <r>
      <rPr>
        <sz val="12"/>
        <color theme="1"/>
        <rFont val="標楷體"/>
        <family val="4"/>
        <charset val="136"/>
      </rPr>
      <t>5</t>
    </r>
  </si>
  <si>
    <r>
      <t>1-</t>
    </r>
    <r>
      <rPr>
        <sz val="12"/>
        <color theme="1"/>
        <rFont val="標楷體"/>
        <family val="4"/>
        <charset val="136"/>
      </rPr>
      <t>6</t>
    </r>
  </si>
  <si>
    <r>
      <t>1-</t>
    </r>
    <r>
      <rPr>
        <sz val="12"/>
        <color theme="1"/>
        <rFont val="標楷體"/>
        <family val="4"/>
        <charset val="136"/>
      </rPr>
      <t>7</t>
    </r>
  </si>
  <si>
    <r>
      <t>1-</t>
    </r>
    <r>
      <rPr>
        <sz val="12"/>
        <color theme="1"/>
        <rFont val="標楷體"/>
        <family val="4"/>
        <charset val="136"/>
      </rPr>
      <t>8</t>
    </r>
  </si>
  <si>
    <r>
      <t>1-</t>
    </r>
    <r>
      <rPr>
        <sz val="12"/>
        <color theme="1"/>
        <rFont val="標楷體"/>
        <family val="4"/>
        <charset val="136"/>
      </rPr>
      <t>9</t>
    </r>
  </si>
  <si>
    <r>
      <t>1-</t>
    </r>
    <r>
      <rPr>
        <sz val="12"/>
        <color theme="1"/>
        <rFont val="標楷體"/>
        <family val="4"/>
        <charset val="136"/>
      </rPr>
      <t>10</t>
    </r>
  </si>
  <si>
    <r>
      <t>1-</t>
    </r>
    <r>
      <rPr>
        <sz val="12"/>
        <color theme="1"/>
        <rFont val="標楷體"/>
        <family val="4"/>
        <charset val="136"/>
      </rPr>
      <t>11</t>
    </r>
  </si>
  <si>
    <r>
      <t>1-</t>
    </r>
    <r>
      <rPr>
        <sz val="12"/>
        <color theme="1"/>
        <rFont val="標楷體"/>
        <family val="4"/>
        <charset val="136"/>
      </rPr>
      <t>12</t>
    </r>
  </si>
  <si>
    <r>
      <t>1-</t>
    </r>
    <r>
      <rPr>
        <sz val="12"/>
        <color theme="1"/>
        <rFont val="標楷體"/>
        <family val="4"/>
        <charset val="136"/>
      </rPr>
      <t>13</t>
    </r>
  </si>
  <si>
    <r>
      <t>1-</t>
    </r>
    <r>
      <rPr>
        <sz val="12"/>
        <color theme="1"/>
        <rFont val="標楷體"/>
        <family val="4"/>
        <charset val="136"/>
      </rPr>
      <t>14</t>
    </r>
  </si>
  <si>
    <r>
      <t>1-</t>
    </r>
    <r>
      <rPr>
        <sz val="12"/>
        <color theme="1"/>
        <rFont val="標楷體"/>
        <family val="4"/>
        <charset val="136"/>
      </rPr>
      <t>15</t>
    </r>
  </si>
  <si>
    <r>
      <t>1-</t>
    </r>
    <r>
      <rPr>
        <sz val="12"/>
        <color theme="1"/>
        <rFont val="標楷體"/>
        <family val="4"/>
        <charset val="136"/>
      </rPr>
      <t>16</t>
    </r>
  </si>
  <si>
    <r>
      <t>1-</t>
    </r>
    <r>
      <rPr>
        <sz val="12"/>
        <color theme="1"/>
        <rFont val="標楷體"/>
        <family val="4"/>
        <charset val="136"/>
      </rPr>
      <t>17</t>
    </r>
  </si>
  <si>
    <r>
      <t>1-</t>
    </r>
    <r>
      <rPr>
        <sz val="12"/>
        <color theme="1"/>
        <rFont val="標楷體"/>
        <family val="4"/>
        <charset val="136"/>
      </rPr>
      <t>25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</si>
  <si>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31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</si>
  <si>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33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</si>
  <si>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35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</si>
  <si>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42</t>
    </r>
    <phoneticPr fontId="8" type="noConversion"/>
  </si>
  <si>
    <r>
      <t>刑事訴訟法與案例研析(含偵查不公開、指揮</t>
    </r>
    <r>
      <rPr>
        <sz val="13"/>
        <color theme="1"/>
        <rFont val="新細明體"/>
        <family val="1"/>
        <charset val="136"/>
      </rPr>
      <t>、</t>
    </r>
    <r>
      <rPr>
        <sz val="13"/>
        <color theme="1"/>
        <rFont val="標楷體"/>
        <family val="4"/>
        <charset val="136"/>
      </rPr>
      <t>偵查、逮捕、搜索、扣押、移送、交互詰問)</t>
    </r>
  </si>
  <si>
    <r>
      <t>4-D</t>
    </r>
    <r>
      <rPr>
        <sz val="12"/>
        <color theme="1"/>
        <rFont val="標楷體"/>
        <family val="4"/>
        <charset val="136"/>
      </rPr>
      <t>10</t>
    </r>
  </si>
  <si>
    <r>
      <t>4-D</t>
    </r>
    <r>
      <rPr>
        <sz val="12"/>
        <color theme="1"/>
        <rFont val="標楷體"/>
        <family val="4"/>
        <charset val="136"/>
      </rPr>
      <t>11</t>
    </r>
  </si>
  <si>
    <r>
      <t>4-D</t>
    </r>
    <r>
      <rPr>
        <sz val="12"/>
        <color theme="1"/>
        <rFont val="標楷體"/>
        <family val="4"/>
        <charset val="136"/>
      </rPr>
      <t>12</t>
    </r>
  </si>
  <si>
    <r>
      <t>4-D</t>
    </r>
    <r>
      <rPr>
        <sz val="12"/>
        <color theme="1"/>
        <rFont val="標楷體"/>
        <family val="4"/>
        <charset val="136"/>
      </rPr>
      <t>13</t>
    </r>
  </si>
  <si>
    <r>
      <t>4-D</t>
    </r>
    <r>
      <rPr>
        <sz val="12"/>
        <color theme="1"/>
        <rFont val="標楷體"/>
        <family val="4"/>
        <charset val="136"/>
      </rPr>
      <t>14</t>
    </r>
  </si>
  <si>
    <r>
      <t>4-D</t>
    </r>
    <r>
      <rPr>
        <sz val="12"/>
        <color theme="1"/>
        <rFont val="標楷體"/>
        <family val="4"/>
        <charset val="136"/>
      </rPr>
      <t>15</t>
    </r>
  </si>
  <si>
    <r>
      <t>4-D</t>
    </r>
    <r>
      <rPr>
        <sz val="12"/>
        <color theme="1"/>
        <rFont val="標楷體"/>
        <family val="4"/>
        <charset val="136"/>
      </rPr>
      <t>16</t>
    </r>
  </si>
  <si>
    <r>
      <t>4-D</t>
    </r>
    <r>
      <rPr>
        <sz val="12"/>
        <color theme="1"/>
        <rFont val="標楷體"/>
        <family val="4"/>
        <charset val="136"/>
      </rPr>
      <t>17</t>
    </r>
  </si>
  <si>
    <r>
      <t>4-D</t>
    </r>
    <r>
      <rPr>
        <sz val="12"/>
        <color theme="1"/>
        <rFont val="標楷體"/>
        <family val="4"/>
        <charset val="136"/>
      </rPr>
      <t>18</t>
    </r>
  </si>
  <si>
    <r>
      <t>二、三、四等</t>
    </r>
    <r>
      <rPr>
        <sz val="13"/>
        <color theme="1"/>
        <rFont val="標楷體"/>
        <family val="4"/>
        <charset val="136"/>
      </rPr>
      <t>2</t>
    </r>
    <r>
      <rPr>
        <sz val="12"/>
        <color theme="1"/>
        <rFont val="標楷體"/>
        <family val="4"/>
        <charset val="136"/>
      </rPr>
      <t>5</t>
    </r>
    <r>
      <rPr>
        <sz val="13"/>
        <color theme="1"/>
        <rFont val="標楷體"/>
        <family val="4"/>
        <charset val="136"/>
      </rPr>
      <t>日(每日</t>
    </r>
    <r>
      <rPr>
        <sz val="12"/>
        <color theme="1"/>
        <rFont val="標楷體"/>
        <family val="4"/>
        <charset val="136"/>
      </rPr>
      <t>8</t>
    </r>
    <r>
      <rPr>
        <sz val="13"/>
        <color theme="1"/>
        <rFont val="標楷體"/>
        <family val="4"/>
        <charset val="136"/>
      </rPr>
      <t xml:space="preserve">小時)   </t>
    </r>
  </si>
  <si>
    <r>
      <t>1-</t>
    </r>
    <r>
      <rPr>
        <sz val="12"/>
        <color theme="1"/>
        <rFont val="標楷體"/>
        <family val="4"/>
        <charset val="136"/>
      </rPr>
      <t>18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</si>
  <si>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19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</si>
  <si>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20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</si>
  <si>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21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</si>
  <si>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22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</si>
  <si>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23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</si>
  <si>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24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</si>
  <si>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26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</si>
  <si>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27</t>
    </r>
    <phoneticPr fontId="8" type="noConversion"/>
  </si>
  <si>
    <t>1-28</t>
    <phoneticPr fontId="8" type="noConversion"/>
  </si>
  <si>
    <t>1-29</t>
    <phoneticPr fontId="8" type="noConversion"/>
  </si>
  <si>
    <r>
      <t>1-</t>
    </r>
    <r>
      <rPr>
        <sz val="12"/>
        <color theme="1"/>
        <rFont val="標楷體"/>
        <family val="4"/>
        <charset val="136"/>
      </rPr>
      <t>30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</si>
  <si>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32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</si>
  <si>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34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</si>
  <si>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36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</si>
  <si>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37</t>
    </r>
    <phoneticPr fontId="8" type="noConversion"/>
  </si>
  <si>
    <t>1-39</t>
    <phoneticPr fontId="8" type="noConversion"/>
  </si>
  <si>
    <r>
      <t>1-</t>
    </r>
    <r>
      <rPr>
        <sz val="12"/>
        <color theme="1"/>
        <rFont val="標楷體"/>
        <family val="4"/>
        <charset val="136"/>
      </rPr>
      <t>40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</si>
  <si>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41</t>
    </r>
    <phoneticPr fontId="8" type="noConversion"/>
  </si>
  <si>
    <r>
      <t>1-</t>
    </r>
    <r>
      <rPr>
        <sz val="12"/>
        <color theme="1"/>
        <rFont val="標楷體"/>
        <family val="4"/>
        <charset val="136"/>
      </rPr>
      <t>43</t>
    </r>
    <phoneticPr fontId="8" type="noConversion"/>
  </si>
  <si>
    <t>6-10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</si>
</sst>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NT$-404]#,##0.00;[Red]\-[$NT$-404]#,##0.00"/>
  </numFmts>
  <fonts count="16" x14ac:knownFonts="1">
    <font>
      <sz val="12"/>
      <color rgb="FF000000"/>
      <name val="新細明體"/>
      <charset val="136"/>
    </font>
    <font>
      <b/>
      <i/>
      <u/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sz val="13"/>
      <color rgb="FF000000"/>
      <name val="Times New Roman"/>
      <family val="1"/>
    </font>
    <font>
      <sz val="13"/>
      <color rgb="FF000000"/>
      <name val="標楷體"/>
      <family val="4"/>
      <charset val="136"/>
    </font>
    <font>
      <b/>
      <sz val="13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3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3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3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FF"/>
        <b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 applyProtection="0">
      <alignment vertical="center"/>
    </xf>
    <xf numFmtId="176" fontId="1" fillId="0" borderId="0" applyBorder="0" applyProtection="0">
      <alignment vertical="center"/>
    </xf>
    <xf numFmtId="0" fontId="2" fillId="0" borderId="0" applyBorder="0" applyProtection="0">
      <alignment horizontal="center" vertical="center"/>
    </xf>
    <xf numFmtId="0" fontId="2" fillId="0" borderId="0" applyBorder="0" applyProtection="0">
      <alignment horizontal="center" vertical="center" textRotation="90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49" fontId="4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結果" xfId="1"/>
    <cellStyle name="結果 2" xfId="2"/>
    <cellStyle name="標題" xfId="3"/>
    <cellStyle name="標題 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3"/>
  <sheetViews>
    <sheetView tabSelected="1" zoomScaleNormal="100" workbookViewId="0">
      <selection activeCell="D3" sqref="D3:D5"/>
    </sheetView>
  </sheetViews>
  <sheetFormatPr defaultColWidth="22.453125" defaultRowHeight="18" x14ac:dyDescent="0.4"/>
  <cols>
    <col min="1" max="1" width="7" style="1" customWidth="1"/>
    <col min="2" max="2" width="8.90625" style="2" customWidth="1"/>
    <col min="3" max="3" width="8" style="3" customWidth="1"/>
    <col min="4" max="4" width="40.7265625" style="2" customWidth="1"/>
    <col min="5" max="5" width="7.6328125" style="2" customWidth="1"/>
    <col min="6" max="7" width="7.6328125" style="4" customWidth="1"/>
    <col min="8" max="8" width="7.6328125" style="3" customWidth="1"/>
    <col min="9" max="64" width="22.453125" style="1"/>
    <col min="258" max="1023" width="22.453125" style="5"/>
    <col min="1024" max="1024" width="10.6328125" style="5" customWidth="1"/>
  </cols>
  <sheetData>
    <row r="1" spans="1:257" s="7" customFormat="1" ht="43.15" customHeight="1" x14ac:dyDescent="0.4">
      <c r="A1" s="11" t="s">
        <v>194</v>
      </c>
      <c r="B1" s="11"/>
      <c r="C1" s="11"/>
      <c r="D1" s="11"/>
      <c r="E1" s="11"/>
      <c r="F1" s="11"/>
      <c r="G1" s="11"/>
      <c r="H1" s="1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</row>
    <row r="2" spans="1:257" s="7" customFormat="1" ht="94.5" customHeight="1" x14ac:dyDescent="0.4">
      <c r="A2" s="11"/>
      <c r="B2" s="11"/>
      <c r="C2" s="11"/>
      <c r="D2" s="11"/>
      <c r="E2" s="11"/>
      <c r="F2" s="11"/>
      <c r="G2" s="11"/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</row>
    <row r="3" spans="1:257" ht="25.5" customHeight="1" x14ac:dyDescent="0.4">
      <c r="A3" s="11" t="s">
        <v>0</v>
      </c>
      <c r="B3" s="12" t="s">
        <v>1</v>
      </c>
      <c r="C3" s="12" t="s">
        <v>2</v>
      </c>
      <c r="D3" s="12" t="s">
        <v>3</v>
      </c>
      <c r="E3" s="11" t="s">
        <v>4</v>
      </c>
      <c r="F3" s="11"/>
      <c r="G3" s="11"/>
      <c r="H3" s="11"/>
    </row>
    <row r="4" spans="1:257" ht="22.75" customHeight="1" x14ac:dyDescent="0.4">
      <c r="A4" s="11"/>
      <c r="B4" s="12"/>
      <c r="C4" s="12"/>
      <c r="D4" s="12"/>
      <c r="E4" s="12" t="s">
        <v>5</v>
      </c>
      <c r="F4" s="11" t="s">
        <v>6</v>
      </c>
      <c r="G4" s="11" t="s">
        <v>7</v>
      </c>
      <c r="H4" s="11" t="s">
        <v>195</v>
      </c>
    </row>
    <row r="5" spans="1:257" ht="73.900000000000006" customHeight="1" x14ac:dyDescent="0.4">
      <c r="A5" s="11"/>
      <c r="B5" s="12"/>
      <c r="C5" s="12"/>
      <c r="D5" s="12"/>
      <c r="E5" s="12"/>
      <c r="F5" s="11"/>
      <c r="G5" s="11"/>
      <c r="H5" s="11"/>
    </row>
    <row r="6" spans="1:257" ht="19.899999999999999" customHeight="1" x14ac:dyDescent="0.4">
      <c r="A6" s="13" t="s">
        <v>8</v>
      </c>
      <c r="B6" s="14" t="s">
        <v>9</v>
      </c>
      <c r="C6" s="15" t="s">
        <v>10</v>
      </c>
      <c r="D6" s="16" t="s">
        <v>11</v>
      </c>
      <c r="E6" s="17">
        <v>2</v>
      </c>
      <c r="F6" s="17">
        <v>2</v>
      </c>
      <c r="G6" s="17"/>
      <c r="H6" s="17"/>
    </row>
    <row r="7" spans="1:257" ht="19.899999999999999" customHeight="1" x14ac:dyDescent="0.4">
      <c r="A7" s="13"/>
      <c r="B7" s="14"/>
      <c r="C7" s="15" t="s">
        <v>12</v>
      </c>
      <c r="D7" s="16" t="s">
        <v>13</v>
      </c>
      <c r="E7" s="17">
        <v>3</v>
      </c>
      <c r="F7" s="17">
        <v>3</v>
      </c>
      <c r="G7" s="17">
        <v>3</v>
      </c>
      <c r="H7" s="17">
        <v>3</v>
      </c>
    </row>
    <row r="8" spans="1:257" ht="19.899999999999999" customHeight="1" x14ac:dyDescent="0.4">
      <c r="A8" s="13"/>
      <c r="B8" s="14"/>
      <c r="C8" s="15" t="s">
        <v>14</v>
      </c>
      <c r="D8" s="16" t="s">
        <v>15</v>
      </c>
      <c r="E8" s="17">
        <v>2</v>
      </c>
      <c r="F8" s="17">
        <v>2</v>
      </c>
      <c r="G8" s="17"/>
      <c r="H8" s="17"/>
    </row>
    <row r="9" spans="1:257" ht="39.75" customHeight="1" x14ac:dyDescent="0.4">
      <c r="A9" s="13"/>
      <c r="B9" s="14"/>
      <c r="C9" s="15" t="s">
        <v>16</v>
      </c>
      <c r="D9" s="16" t="s">
        <v>196</v>
      </c>
      <c r="E9" s="17">
        <v>4</v>
      </c>
      <c r="F9" s="17">
        <v>4</v>
      </c>
      <c r="G9" s="17">
        <v>4</v>
      </c>
      <c r="H9" s="17">
        <v>4</v>
      </c>
    </row>
    <row r="10" spans="1:257" ht="19.899999999999999" customHeight="1" x14ac:dyDescent="0.4">
      <c r="A10" s="13"/>
      <c r="B10" s="14"/>
      <c r="C10" s="15" t="s">
        <v>239</v>
      </c>
      <c r="D10" s="16" t="s">
        <v>17</v>
      </c>
      <c r="E10" s="17">
        <v>4</v>
      </c>
      <c r="F10" s="17">
        <v>4</v>
      </c>
      <c r="G10" s="17"/>
      <c r="H10" s="17">
        <v>4</v>
      </c>
    </row>
    <row r="11" spans="1:257" ht="19.899999999999999" customHeight="1" x14ac:dyDescent="0.4">
      <c r="A11" s="13"/>
      <c r="B11" s="14"/>
      <c r="C11" s="15" t="s">
        <v>240</v>
      </c>
      <c r="D11" s="16" t="s">
        <v>197</v>
      </c>
      <c r="E11" s="17">
        <v>4</v>
      </c>
      <c r="F11" s="17">
        <v>4</v>
      </c>
      <c r="G11" s="17">
        <v>4</v>
      </c>
      <c r="H11" s="17">
        <v>4</v>
      </c>
    </row>
    <row r="12" spans="1:257" ht="19.899999999999999" customHeight="1" x14ac:dyDescent="0.4">
      <c r="A12" s="13"/>
      <c r="B12" s="14"/>
      <c r="C12" s="15" t="s">
        <v>241</v>
      </c>
      <c r="D12" s="16" t="s">
        <v>18</v>
      </c>
      <c r="E12" s="17">
        <v>4</v>
      </c>
      <c r="F12" s="17">
        <v>4</v>
      </c>
      <c r="G12" s="17">
        <v>4</v>
      </c>
      <c r="H12" s="17">
        <v>4</v>
      </c>
    </row>
    <row r="13" spans="1:257" ht="39.75" customHeight="1" x14ac:dyDescent="0.4">
      <c r="A13" s="13"/>
      <c r="B13" s="14"/>
      <c r="C13" s="15" t="s">
        <v>242</v>
      </c>
      <c r="D13" s="16" t="s">
        <v>19</v>
      </c>
      <c r="E13" s="17">
        <v>2</v>
      </c>
      <c r="F13" s="17">
        <v>2</v>
      </c>
      <c r="G13" s="17">
        <v>2</v>
      </c>
      <c r="H13" s="17">
        <v>2</v>
      </c>
    </row>
    <row r="14" spans="1:257" ht="19.899999999999999" customHeight="1" x14ac:dyDescent="0.4">
      <c r="A14" s="13"/>
      <c r="B14" s="14"/>
      <c r="C14" s="15" t="s">
        <v>243</v>
      </c>
      <c r="D14" s="16" t="s">
        <v>20</v>
      </c>
      <c r="E14" s="17">
        <v>2</v>
      </c>
      <c r="F14" s="17">
        <v>2</v>
      </c>
      <c r="G14" s="17">
        <v>2</v>
      </c>
      <c r="H14" s="17">
        <v>2</v>
      </c>
    </row>
    <row r="15" spans="1:257" ht="19.899999999999999" customHeight="1" x14ac:dyDescent="0.4">
      <c r="A15" s="13"/>
      <c r="B15" s="14"/>
      <c r="C15" s="15" t="s">
        <v>244</v>
      </c>
      <c r="D15" s="16" t="s">
        <v>21</v>
      </c>
      <c r="E15" s="17">
        <v>2</v>
      </c>
      <c r="F15" s="17">
        <v>2</v>
      </c>
      <c r="G15" s="17">
        <v>2</v>
      </c>
      <c r="H15" s="17">
        <v>2</v>
      </c>
    </row>
    <row r="16" spans="1:257" ht="19.899999999999999" customHeight="1" x14ac:dyDescent="0.4">
      <c r="A16" s="13"/>
      <c r="B16" s="14"/>
      <c r="C16" s="15" t="s">
        <v>245</v>
      </c>
      <c r="D16" s="16" t="s">
        <v>22</v>
      </c>
      <c r="E16" s="17">
        <v>6</v>
      </c>
      <c r="F16" s="17">
        <v>6</v>
      </c>
      <c r="G16" s="17">
        <v>6</v>
      </c>
      <c r="H16" s="17">
        <v>6</v>
      </c>
    </row>
    <row r="17" spans="1:8" ht="19.899999999999999" customHeight="1" x14ac:dyDescent="0.4">
      <c r="A17" s="13"/>
      <c r="B17" s="14"/>
      <c r="C17" s="15" t="s">
        <v>246</v>
      </c>
      <c r="D17" s="16" t="s">
        <v>23</v>
      </c>
      <c r="E17" s="17">
        <v>4</v>
      </c>
      <c r="F17" s="17">
        <v>4</v>
      </c>
      <c r="G17" s="17">
        <v>4</v>
      </c>
      <c r="H17" s="17">
        <v>4</v>
      </c>
    </row>
    <row r="18" spans="1:8" ht="19.899999999999999" customHeight="1" x14ac:dyDescent="0.4">
      <c r="A18" s="13"/>
      <c r="B18" s="14"/>
      <c r="C18" s="15" t="s">
        <v>247</v>
      </c>
      <c r="D18" s="16" t="s">
        <v>24</v>
      </c>
      <c r="E18" s="17">
        <v>4</v>
      </c>
      <c r="F18" s="17">
        <v>4</v>
      </c>
      <c r="G18" s="17">
        <v>4</v>
      </c>
      <c r="H18" s="17">
        <v>4</v>
      </c>
    </row>
    <row r="19" spans="1:8" ht="19.899999999999999" customHeight="1" x14ac:dyDescent="0.4">
      <c r="A19" s="13"/>
      <c r="B19" s="14"/>
      <c r="C19" s="15" t="s">
        <v>248</v>
      </c>
      <c r="D19" s="18" t="s">
        <v>25</v>
      </c>
      <c r="E19" s="17"/>
      <c r="F19" s="17"/>
      <c r="G19" s="17">
        <v>3</v>
      </c>
      <c r="H19" s="17"/>
    </row>
    <row r="20" spans="1:8" ht="19.899999999999999" customHeight="1" x14ac:dyDescent="0.4">
      <c r="A20" s="13"/>
      <c r="B20" s="14"/>
      <c r="C20" s="15" t="s">
        <v>249</v>
      </c>
      <c r="D20" s="18" t="s">
        <v>26</v>
      </c>
      <c r="E20" s="17"/>
      <c r="F20" s="17"/>
      <c r="G20" s="17">
        <v>3</v>
      </c>
      <c r="H20" s="17"/>
    </row>
    <row r="21" spans="1:8" ht="39.75" customHeight="1" x14ac:dyDescent="0.4">
      <c r="A21" s="13"/>
      <c r="B21" s="14"/>
      <c r="C21" s="15" t="s">
        <v>250</v>
      </c>
      <c r="D21" s="18" t="s">
        <v>198</v>
      </c>
      <c r="E21" s="17"/>
      <c r="F21" s="17"/>
      <c r="G21" s="17">
        <v>6</v>
      </c>
      <c r="H21" s="17"/>
    </row>
    <row r="22" spans="1:8" ht="19.899999999999999" customHeight="1" x14ac:dyDescent="0.4">
      <c r="A22" s="13"/>
      <c r="B22" s="14"/>
      <c r="C22" s="15" t="s">
        <v>251</v>
      </c>
      <c r="D22" s="18" t="s">
        <v>27</v>
      </c>
      <c r="E22" s="17"/>
      <c r="F22" s="17"/>
      <c r="G22" s="17">
        <v>3</v>
      </c>
      <c r="H22" s="17"/>
    </row>
    <row r="23" spans="1:8" ht="19.899999999999999" customHeight="1" x14ac:dyDescent="0.4">
      <c r="A23" s="13"/>
      <c r="B23" s="14"/>
      <c r="C23" s="15" t="s">
        <v>268</v>
      </c>
      <c r="D23" s="19" t="s">
        <v>28</v>
      </c>
      <c r="E23" s="17"/>
      <c r="F23" s="17"/>
      <c r="G23" s="17">
        <v>3</v>
      </c>
      <c r="H23" s="17"/>
    </row>
    <row r="24" spans="1:8" ht="39.75" customHeight="1" x14ac:dyDescent="0.4">
      <c r="A24" s="13"/>
      <c r="B24" s="14"/>
      <c r="C24" s="15" t="s">
        <v>269</v>
      </c>
      <c r="D24" s="18" t="s">
        <v>199</v>
      </c>
      <c r="E24" s="17">
        <v>3</v>
      </c>
      <c r="F24" s="17">
        <v>3</v>
      </c>
      <c r="G24" s="17"/>
      <c r="H24" s="17">
        <v>3</v>
      </c>
    </row>
    <row r="25" spans="1:8" ht="19.899999999999999" customHeight="1" x14ac:dyDescent="0.4">
      <c r="A25" s="13"/>
      <c r="B25" s="14"/>
      <c r="C25" s="15" t="s">
        <v>270</v>
      </c>
      <c r="D25" s="18" t="s">
        <v>29</v>
      </c>
      <c r="E25" s="17">
        <v>3</v>
      </c>
      <c r="F25" s="17">
        <v>3</v>
      </c>
      <c r="G25" s="17"/>
      <c r="H25" s="17">
        <v>3</v>
      </c>
    </row>
    <row r="26" spans="1:8" ht="39.75" customHeight="1" x14ac:dyDescent="0.4">
      <c r="A26" s="13"/>
      <c r="B26" s="14"/>
      <c r="C26" s="15" t="s">
        <v>271</v>
      </c>
      <c r="D26" s="18" t="s">
        <v>200</v>
      </c>
      <c r="E26" s="17">
        <v>6</v>
      </c>
      <c r="F26" s="17">
        <v>6</v>
      </c>
      <c r="G26" s="17"/>
      <c r="H26" s="17">
        <v>6</v>
      </c>
    </row>
    <row r="27" spans="1:8" ht="27.75" customHeight="1" x14ac:dyDescent="0.4">
      <c r="A27" s="13"/>
      <c r="B27" s="14"/>
      <c r="C27" s="15" t="s">
        <v>272</v>
      </c>
      <c r="D27" s="20" t="s">
        <v>187</v>
      </c>
      <c r="E27" s="17">
        <v>3</v>
      </c>
      <c r="F27" s="17">
        <v>3</v>
      </c>
      <c r="G27" s="17">
        <v>3</v>
      </c>
      <c r="H27" s="17">
        <v>3</v>
      </c>
    </row>
    <row r="28" spans="1:8" ht="19.899999999999999" customHeight="1" x14ac:dyDescent="0.4">
      <c r="A28" s="13"/>
      <c r="B28" s="14"/>
      <c r="C28" s="15" t="s">
        <v>273</v>
      </c>
      <c r="D28" s="18" t="s">
        <v>30</v>
      </c>
      <c r="E28" s="17">
        <v>3</v>
      </c>
      <c r="F28" s="17">
        <v>3</v>
      </c>
      <c r="G28" s="17">
        <v>3</v>
      </c>
      <c r="H28" s="17">
        <v>3</v>
      </c>
    </row>
    <row r="29" spans="1:8" ht="19.899999999999999" customHeight="1" x14ac:dyDescent="0.4">
      <c r="A29" s="13"/>
      <c r="B29" s="14"/>
      <c r="C29" s="15" t="s">
        <v>274</v>
      </c>
      <c r="D29" s="18" t="s">
        <v>31</v>
      </c>
      <c r="E29" s="17">
        <v>2</v>
      </c>
      <c r="F29" s="17">
        <v>2</v>
      </c>
      <c r="G29" s="17">
        <v>2</v>
      </c>
      <c r="H29" s="17">
        <v>2</v>
      </c>
    </row>
    <row r="30" spans="1:8" ht="19.899999999999999" customHeight="1" x14ac:dyDescent="0.4">
      <c r="A30" s="13"/>
      <c r="B30" s="14"/>
      <c r="C30" s="15" t="s">
        <v>252</v>
      </c>
      <c r="D30" s="18" t="s">
        <v>32</v>
      </c>
      <c r="E30" s="17">
        <v>3</v>
      </c>
      <c r="F30" s="17">
        <v>3</v>
      </c>
      <c r="G30" s="17">
        <v>3</v>
      </c>
      <c r="H30" s="17">
        <v>3</v>
      </c>
    </row>
    <row r="31" spans="1:8" ht="19.899999999999999" customHeight="1" x14ac:dyDescent="0.4">
      <c r="A31" s="13"/>
      <c r="B31" s="14"/>
      <c r="C31" s="15" t="s">
        <v>275</v>
      </c>
      <c r="D31" s="18" t="s">
        <v>33</v>
      </c>
      <c r="E31" s="17">
        <v>3</v>
      </c>
      <c r="F31" s="17">
        <v>3</v>
      </c>
      <c r="G31" s="17">
        <v>3</v>
      </c>
      <c r="H31" s="17">
        <v>3</v>
      </c>
    </row>
    <row r="32" spans="1:8" ht="19.899999999999999" customHeight="1" x14ac:dyDescent="0.4">
      <c r="A32" s="13"/>
      <c r="B32" s="14"/>
      <c r="C32" s="15" t="s">
        <v>276</v>
      </c>
      <c r="D32" s="19" t="s">
        <v>34</v>
      </c>
      <c r="E32" s="17">
        <v>3</v>
      </c>
      <c r="F32" s="17">
        <v>3</v>
      </c>
      <c r="G32" s="17">
        <v>3</v>
      </c>
      <c r="H32" s="17">
        <v>3</v>
      </c>
    </row>
    <row r="33" spans="1:8" ht="19.899999999999999" customHeight="1" x14ac:dyDescent="0.4">
      <c r="A33" s="13"/>
      <c r="B33" s="14"/>
      <c r="C33" s="15" t="s">
        <v>277</v>
      </c>
      <c r="D33" s="19" t="s">
        <v>35</v>
      </c>
      <c r="E33" s="17">
        <v>2</v>
      </c>
      <c r="F33" s="17">
        <v>2</v>
      </c>
      <c r="G33" s="17">
        <v>2</v>
      </c>
      <c r="H33" s="17">
        <v>2</v>
      </c>
    </row>
    <row r="34" spans="1:8" ht="39.75" customHeight="1" x14ac:dyDescent="0.4">
      <c r="A34" s="13"/>
      <c r="B34" s="14"/>
      <c r="C34" s="15" t="s">
        <v>278</v>
      </c>
      <c r="D34" s="19" t="s">
        <v>36</v>
      </c>
      <c r="E34" s="17">
        <v>3</v>
      </c>
      <c r="F34" s="17">
        <v>3</v>
      </c>
      <c r="G34" s="17">
        <v>3</v>
      </c>
      <c r="H34" s="17">
        <v>3</v>
      </c>
    </row>
    <row r="35" spans="1:8" ht="19.899999999999999" customHeight="1" x14ac:dyDescent="0.4">
      <c r="A35" s="13"/>
      <c r="B35" s="21" t="s">
        <v>37</v>
      </c>
      <c r="C35" s="15" t="s">
        <v>279</v>
      </c>
      <c r="D35" s="16" t="s">
        <v>38</v>
      </c>
      <c r="E35" s="22">
        <v>2</v>
      </c>
      <c r="F35" s="22">
        <v>2</v>
      </c>
      <c r="G35" s="22">
        <v>2</v>
      </c>
      <c r="H35" s="22">
        <v>2</v>
      </c>
    </row>
    <row r="36" spans="1:8" ht="19.899999999999999" customHeight="1" x14ac:dyDescent="0.4">
      <c r="A36" s="13"/>
      <c r="B36" s="21"/>
      <c r="C36" s="15" t="s">
        <v>253</v>
      </c>
      <c r="D36" s="16" t="s">
        <v>39</v>
      </c>
      <c r="E36" s="17">
        <v>2</v>
      </c>
      <c r="F36" s="17">
        <v>2</v>
      </c>
      <c r="G36" s="17">
        <v>2</v>
      </c>
      <c r="H36" s="17">
        <v>2</v>
      </c>
    </row>
    <row r="37" spans="1:8" ht="19.899999999999999" customHeight="1" x14ac:dyDescent="0.4">
      <c r="A37" s="13"/>
      <c r="B37" s="21"/>
      <c r="C37" s="15" t="s">
        <v>280</v>
      </c>
      <c r="D37" s="16" t="s">
        <v>40</v>
      </c>
      <c r="E37" s="17">
        <v>2</v>
      </c>
      <c r="F37" s="17">
        <v>2</v>
      </c>
      <c r="G37" s="17">
        <v>2</v>
      </c>
      <c r="H37" s="17">
        <v>2</v>
      </c>
    </row>
    <row r="38" spans="1:8" ht="19.899999999999999" customHeight="1" x14ac:dyDescent="0.4">
      <c r="A38" s="13"/>
      <c r="B38" s="21"/>
      <c r="C38" s="15" t="s">
        <v>254</v>
      </c>
      <c r="D38" s="16" t="s">
        <v>41</v>
      </c>
      <c r="E38" s="17">
        <v>2</v>
      </c>
      <c r="F38" s="17">
        <v>2</v>
      </c>
      <c r="G38" s="17">
        <v>2</v>
      </c>
      <c r="H38" s="17">
        <v>2</v>
      </c>
    </row>
    <row r="39" spans="1:8" ht="19.899999999999999" customHeight="1" x14ac:dyDescent="0.4">
      <c r="A39" s="13"/>
      <c r="B39" s="21"/>
      <c r="C39" s="15" t="s">
        <v>281</v>
      </c>
      <c r="D39" s="16" t="s">
        <v>42</v>
      </c>
      <c r="E39" s="17">
        <v>8</v>
      </c>
      <c r="F39" s="17">
        <v>8</v>
      </c>
      <c r="G39" s="17">
        <v>8</v>
      </c>
      <c r="H39" s="17">
        <v>8</v>
      </c>
    </row>
    <row r="40" spans="1:8" ht="19.899999999999999" customHeight="1" x14ac:dyDescent="0.4">
      <c r="A40" s="13"/>
      <c r="B40" s="21" t="s">
        <v>43</v>
      </c>
      <c r="C40" s="15" t="s">
        <v>255</v>
      </c>
      <c r="D40" s="20" t="s">
        <v>44</v>
      </c>
      <c r="E40" s="17">
        <v>2</v>
      </c>
      <c r="F40" s="17">
        <v>2</v>
      </c>
      <c r="G40" s="17">
        <v>2</v>
      </c>
      <c r="H40" s="17"/>
    </row>
    <row r="41" spans="1:8" ht="40.5" customHeight="1" x14ac:dyDescent="0.4">
      <c r="A41" s="13"/>
      <c r="B41" s="21"/>
      <c r="C41" s="15" t="s">
        <v>282</v>
      </c>
      <c r="D41" s="16" t="s">
        <v>45</v>
      </c>
      <c r="E41" s="17">
        <v>2</v>
      </c>
      <c r="F41" s="17">
        <v>2</v>
      </c>
      <c r="G41" s="22">
        <v>2</v>
      </c>
      <c r="H41" s="17"/>
    </row>
    <row r="42" spans="1:8" ht="39.75" customHeight="1" x14ac:dyDescent="0.4">
      <c r="A42" s="13"/>
      <c r="B42" s="21" t="s">
        <v>46</v>
      </c>
      <c r="C42" s="15" t="s">
        <v>283</v>
      </c>
      <c r="D42" s="20" t="s">
        <v>201</v>
      </c>
      <c r="E42" s="17">
        <v>3</v>
      </c>
      <c r="F42" s="17">
        <v>3</v>
      </c>
      <c r="G42" s="17">
        <v>3</v>
      </c>
      <c r="H42" s="17">
        <v>3</v>
      </c>
    </row>
    <row r="43" spans="1:8" ht="39.75" customHeight="1" x14ac:dyDescent="0.4">
      <c r="A43" s="13"/>
      <c r="B43" s="21"/>
      <c r="C43" s="15" t="s">
        <v>202</v>
      </c>
      <c r="D43" s="20" t="s">
        <v>203</v>
      </c>
      <c r="E43" s="22">
        <v>6</v>
      </c>
      <c r="F43" s="22">
        <v>6</v>
      </c>
      <c r="G43" s="22">
        <v>6</v>
      </c>
      <c r="H43" s="22">
        <v>6</v>
      </c>
    </row>
    <row r="44" spans="1:8" ht="38.25" customHeight="1" x14ac:dyDescent="0.4">
      <c r="A44" s="13"/>
      <c r="B44" s="21"/>
      <c r="C44" s="15" t="s">
        <v>284</v>
      </c>
      <c r="D44" s="20" t="s">
        <v>188</v>
      </c>
      <c r="E44" s="17">
        <v>3</v>
      </c>
      <c r="F44" s="17">
        <v>3</v>
      </c>
      <c r="G44" s="17">
        <v>3</v>
      </c>
      <c r="H44" s="17">
        <v>3</v>
      </c>
    </row>
    <row r="45" spans="1:8" ht="27" customHeight="1" x14ac:dyDescent="0.4">
      <c r="A45" s="13"/>
      <c r="B45" s="23" t="s">
        <v>193</v>
      </c>
      <c r="C45" s="15" t="s">
        <v>285</v>
      </c>
      <c r="D45" s="20" t="s">
        <v>189</v>
      </c>
      <c r="E45" s="17">
        <v>2</v>
      </c>
      <c r="F45" s="17">
        <v>2</v>
      </c>
      <c r="G45" s="17">
        <v>2</v>
      </c>
      <c r="H45" s="17">
        <v>2</v>
      </c>
    </row>
    <row r="46" spans="1:8" ht="31.5" customHeight="1" x14ac:dyDescent="0.4">
      <c r="A46" s="13"/>
      <c r="B46" s="24"/>
      <c r="C46" s="15" t="s">
        <v>286</v>
      </c>
      <c r="D46" s="25" t="s">
        <v>190</v>
      </c>
      <c r="E46" s="17">
        <v>2</v>
      </c>
      <c r="F46" s="17">
        <v>2</v>
      </c>
      <c r="G46" s="17">
        <v>2</v>
      </c>
      <c r="H46" s="17">
        <v>2</v>
      </c>
    </row>
    <row r="47" spans="1:8" ht="26.25" customHeight="1" x14ac:dyDescent="0.4">
      <c r="A47" s="13"/>
      <c r="B47" s="24"/>
      <c r="C47" s="15" t="s">
        <v>256</v>
      </c>
      <c r="D47" s="25" t="s">
        <v>191</v>
      </c>
      <c r="E47" s="17">
        <v>2</v>
      </c>
      <c r="F47" s="17">
        <v>2</v>
      </c>
      <c r="G47" s="17">
        <v>2</v>
      </c>
      <c r="H47" s="17">
        <v>2</v>
      </c>
    </row>
    <row r="48" spans="1:8" ht="19.899999999999999" customHeight="1" x14ac:dyDescent="0.4">
      <c r="A48" s="13"/>
      <c r="B48" s="26"/>
      <c r="C48" s="15" t="s">
        <v>287</v>
      </c>
      <c r="D48" s="25" t="s">
        <v>192</v>
      </c>
      <c r="E48" s="17">
        <v>2</v>
      </c>
      <c r="F48" s="17">
        <v>2</v>
      </c>
      <c r="G48" s="17">
        <v>2</v>
      </c>
      <c r="H48" s="17">
        <v>2</v>
      </c>
    </row>
    <row r="49" spans="1:8" ht="19.899999999999999" customHeight="1" x14ac:dyDescent="0.4">
      <c r="A49" s="27" t="s">
        <v>47</v>
      </c>
      <c r="B49" s="27"/>
      <c r="C49" s="27"/>
      <c r="D49" s="27"/>
      <c r="E49" s="28">
        <f>SUM(E6:E48)</f>
        <v>117</v>
      </c>
      <c r="F49" s="28">
        <f>SUM(F6:F48)</f>
        <v>117</v>
      </c>
      <c r="G49" s="28">
        <f>SUM(G6:G48)</f>
        <v>115</v>
      </c>
      <c r="H49" s="28">
        <f>SUM(H6:H48)</f>
        <v>109</v>
      </c>
    </row>
    <row r="50" spans="1:8" ht="19.899999999999999" customHeight="1" x14ac:dyDescent="0.4">
      <c r="A50" s="13" t="s">
        <v>48</v>
      </c>
      <c r="B50" s="14" t="s">
        <v>49</v>
      </c>
      <c r="C50" s="15" t="s">
        <v>50</v>
      </c>
      <c r="D50" s="20" t="s">
        <v>51</v>
      </c>
      <c r="E50" s="17">
        <v>2</v>
      </c>
      <c r="F50" s="17">
        <v>2</v>
      </c>
      <c r="G50" s="17"/>
      <c r="H50" s="17"/>
    </row>
    <row r="51" spans="1:8" ht="19.899999999999999" customHeight="1" x14ac:dyDescent="0.4">
      <c r="A51" s="13"/>
      <c r="B51" s="14"/>
      <c r="C51" s="15" t="s">
        <v>52</v>
      </c>
      <c r="D51" s="20" t="s">
        <v>53</v>
      </c>
      <c r="E51" s="17">
        <v>2</v>
      </c>
      <c r="F51" s="17">
        <v>2</v>
      </c>
      <c r="G51" s="17"/>
      <c r="H51" s="17"/>
    </row>
    <row r="52" spans="1:8" ht="19.899999999999999" customHeight="1" x14ac:dyDescent="0.4">
      <c r="A52" s="13"/>
      <c r="B52" s="14"/>
      <c r="C52" s="15" t="s">
        <v>54</v>
      </c>
      <c r="D52" s="20" t="s">
        <v>204</v>
      </c>
      <c r="E52" s="17">
        <v>8</v>
      </c>
      <c r="F52" s="17">
        <v>8</v>
      </c>
      <c r="G52" s="17"/>
      <c r="H52" s="17"/>
    </row>
    <row r="53" spans="1:8" ht="19.899999999999999" customHeight="1" x14ac:dyDescent="0.4">
      <c r="A53" s="13"/>
      <c r="B53" s="14"/>
      <c r="C53" s="15" t="s">
        <v>55</v>
      </c>
      <c r="D53" s="20" t="s">
        <v>56</v>
      </c>
      <c r="E53" s="17">
        <v>2</v>
      </c>
      <c r="F53" s="17">
        <v>2</v>
      </c>
      <c r="G53" s="17"/>
      <c r="H53" s="17"/>
    </row>
    <row r="54" spans="1:8" ht="39.75" customHeight="1" x14ac:dyDescent="0.4">
      <c r="A54" s="13"/>
      <c r="B54" s="14"/>
      <c r="C54" s="15" t="s">
        <v>57</v>
      </c>
      <c r="D54" s="18" t="s">
        <v>205</v>
      </c>
      <c r="E54" s="17">
        <v>4</v>
      </c>
      <c r="F54" s="17">
        <v>4</v>
      </c>
      <c r="G54" s="17"/>
      <c r="H54" s="17">
        <v>4</v>
      </c>
    </row>
    <row r="55" spans="1:8" ht="19.899999999999999" customHeight="1" x14ac:dyDescent="0.4">
      <c r="A55" s="13"/>
      <c r="B55" s="14"/>
      <c r="C55" s="15" t="s">
        <v>58</v>
      </c>
      <c r="D55" s="18" t="s">
        <v>206</v>
      </c>
      <c r="E55" s="17">
        <v>4</v>
      </c>
      <c r="F55" s="17">
        <v>4</v>
      </c>
      <c r="G55" s="17"/>
      <c r="H55" s="17">
        <v>4</v>
      </c>
    </row>
    <row r="56" spans="1:8" ht="19.899999999999999" customHeight="1" x14ac:dyDescent="0.4">
      <c r="A56" s="29" t="s">
        <v>47</v>
      </c>
      <c r="B56" s="29"/>
      <c r="C56" s="29"/>
      <c r="D56" s="29"/>
      <c r="E56" s="28">
        <f>SUM(E50:E55)</f>
        <v>22</v>
      </c>
      <c r="F56" s="28">
        <f>SUM(F50:F55)</f>
        <v>22</v>
      </c>
      <c r="G56" s="28">
        <f>SUM(G50:G55)</f>
        <v>0</v>
      </c>
      <c r="H56" s="28">
        <f>SUM(H50:H55)</f>
        <v>8</v>
      </c>
    </row>
    <row r="57" spans="1:8" ht="39.75" customHeight="1" x14ac:dyDescent="0.4">
      <c r="A57" s="13" t="s">
        <v>207</v>
      </c>
      <c r="B57" s="15" t="s">
        <v>59</v>
      </c>
      <c r="C57" s="15" t="s">
        <v>60</v>
      </c>
      <c r="D57" s="16" t="s">
        <v>208</v>
      </c>
      <c r="E57" s="17">
        <v>3</v>
      </c>
      <c r="F57" s="17">
        <v>3</v>
      </c>
      <c r="G57" s="17">
        <v>3</v>
      </c>
      <c r="H57" s="17"/>
    </row>
    <row r="58" spans="1:8" ht="19.899999999999999" customHeight="1" x14ac:dyDescent="0.4">
      <c r="A58" s="13"/>
      <c r="B58" s="14" t="s">
        <v>61</v>
      </c>
      <c r="C58" s="15" t="s">
        <v>62</v>
      </c>
      <c r="D58" s="16" t="s">
        <v>63</v>
      </c>
      <c r="E58" s="17">
        <v>8</v>
      </c>
      <c r="F58" s="17">
        <v>8</v>
      </c>
      <c r="G58" s="17"/>
      <c r="H58" s="17"/>
    </row>
    <row r="59" spans="1:8" ht="19.899999999999999" customHeight="1" x14ac:dyDescent="0.4">
      <c r="A59" s="13"/>
      <c r="B59" s="14"/>
      <c r="C59" s="15" t="s">
        <v>64</v>
      </c>
      <c r="D59" s="16" t="s">
        <v>209</v>
      </c>
      <c r="E59" s="17">
        <v>8</v>
      </c>
      <c r="F59" s="17">
        <v>8</v>
      </c>
      <c r="G59" s="17">
        <v>8</v>
      </c>
      <c r="H59" s="17"/>
    </row>
    <row r="60" spans="1:8" ht="19.899999999999999" customHeight="1" x14ac:dyDescent="0.4">
      <c r="A60" s="13"/>
      <c r="B60" s="14"/>
      <c r="C60" s="15" t="s">
        <v>65</v>
      </c>
      <c r="D60" s="16" t="s">
        <v>66</v>
      </c>
      <c r="E60" s="17">
        <v>3</v>
      </c>
      <c r="F60" s="17">
        <v>3</v>
      </c>
      <c r="G60" s="17">
        <v>3</v>
      </c>
      <c r="H60" s="17"/>
    </row>
    <row r="61" spans="1:8" ht="19.899999999999999" customHeight="1" x14ac:dyDescent="0.4">
      <c r="A61" s="13"/>
      <c r="B61" s="14"/>
      <c r="C61" s="15" t="s">
        <v>67</v>
      </c>
      <c r="D61" s="16" t="s">
        <v>210</v>
      </c>
      <c r="E61" s="22">
        <v>4</v>
      </c>
      <c r="F61" s="22">
        <v>4</v>
      </c>
      <c r="G61" s="17">
        <v>4</v>
      </c>
      <c r="H61" s="17"/>
    </row>
    <row r="62" spans="1:8" ht="19.899999999999999" customHeight="1" x14ac:dyDescent="0.4">
      <c r="A62" s="13"/>
      <c r="B62" s="14"/>
      <c r="C62" s="15" t="s">
        <v>68</v>
      </c>
      <c r="D62" s="16" t="s">
        <v>211</v>
      </c>
      <c r="E62" s="22">
        <v>8</v>
      </c>
      <c r="F62" s="22">
        <v>8</v>
      </c>
      <c r="G62" s="17">
        <v>8</v>
      </c>
      <c r="H62" s="17"/>
    </row>
    <row r="63" spans="1:8" ht="19.899999999999999" customHeight="1" x14ac:dyDescent="0.4">
      <c r="A63" s="13"/>
      <c r="B63" s="14"/>
      <c r="C63" s="15" t="s">
        <v>69</v>
      </c>
      <c r="D63" s="20" t="s">
        <v>70</v>
      </c>
      <c r="E63" s="17">
        <v>4</v>
      </c>
      <c r="F63" s="17">
        <v>4</v>
      </c>
      <c r="G63" s="17">
        <v>4</v>
      </c>
      <c r="H63" s="17">
        <v>4</v>
      </c>
    </row>
    <row r="64" spans="1:8" ht="19.899999999999999" customHeight="1" x14ac:dyDescent="0.4">
      <c r="A64" s="13"/>
      <c r="B64" s="14"/>
      <c r="C64" s="15" t="s">
        <v>71</v>
      </c>
      <c r="D64" s="20" t="s">
        <v>72</v>
      </c>
      <c r="E64" s="17">
        <v>4</v>
      </c>
      <c r="F64" s="17">
        <v>4</v>
      </c>
      <c r="G64" s="17">
        <v>4</v>
      </c>
      <c r="H64" s="17"/>
    </row>
    <row r="65" spans="1:8" ht="19.899999999999999" customHeight="1" x14ac:dyDescent="0.4">
      <c r="A65" s="13"/>
      <c r="B65" s="21" t="s">
        <v>73</v>
      </c>
      <c r="C65" s="15" t="s">
        <v>74</v>
      </c>
      <c r="D65" s="16" t="s">
        <v>75</v>
      </c>
      <c r="E65" s="22">
        <v>8</v>
      </c>
      <c r="F65" s="22">
        <v>8</v>
      </c>
      <c r="G65" s="17">
        <v>8</v>
      </c>
      <c r="H65" s="17"/>
    </row>
    <row r="66" spans="1:8" ht="59.65" customHeight="1" x14ac:dyDescent="0.4">
      <c r="A66" s="13"/>
      <c r="B66" s="21"/>
      <c r="C66" s="15" t="s">
        <v>76</v>
      </c>
      <c r="D66" s="16" t="s">
        <v>257</v>
      </c>
      <c r="E66" s="22">
        <v>16</v>
      </c>
      <c r="F66" s="22">
        <v>16</v>
      </c>
      <c r="G66" s="17">
        <v>16</v>
      </c>
      <c r="H66" s="17"/>
    </row>
    <row r="67" spans="1:8" ht="19.899999999999999" customHeight="1" x14ac:dyDescent="0.4">
      <c r="A67" s="13"/>
      <c r="B67" s="21" t="s">
        <v>77</v>
      </c>
      <c r="C67" s="15" t="s">
        <v>78</v>
      </c>
      <c r="D67" s="16" t="s">
        <v>79</v>
      </c>
      <c r="E67" s="17">
        <v>8</v>
      </c>
      <c r="F67" s="17">
        <v>8</v>
      </c>
      <c r="G67" s="17">
        <v>8</v>
      </c>
      <c r="H67" s="17"/>
    </row>
    <row r="68" spans="1:8" ht="39.75" customHeight="1" x14ac:dyDescent="0.4">
      <c r="A68" s="13"/>
      <c r="B68" s="21"/>
      <c r="C68" s="15" t="s">
        <v>80</v>
      </c>
      <c r="D68" s="30" t="s">
        <v>81</v>
      </c>
      <c r="E68" s="17">
        <v>6</v>
      </c>
      <c r="F68" s="17">
        <v>6</v>
      </c>
      <c r="G68" s="17">
        <v>6</v>
      </c>
      <c r="H68" s="17"/>
    </row>
    <row r="69" spans="1:8" ht="19.899999999999999" customHeight="1" x14ac:dyDescent="0.4">
      <c r="A69" s="27" t="s">
        <v>47</v>
      </c>
      <c r="B69" s="27"/>
      <c r="C69" s="27"/>
      <c r="D69" s="27"/>
      <c r="E69" s="28">
        <f>SUM(E57:E68)</f>
        <v>80</v>
      </c>
      <c r="F69" s="28">
        <f>SUM(F57:F68)</f>
        <v>80</v>
      </c>
      <c r="G69" s="28">
        <f>SUM(G57:G68)</f>
        <v>72</v>
      </c>
      <c r="H69" s="28">
        <f>SUM(H57:H68)</f>
        <v>4</v>
      </c>
    </row>
    <row r="70" spans="1:8" ht="19.899999999999999" customHeight="1" x14ac:dyDescent="0.4">
      <c r="A70" s="13" t="s">
        <v>212</v>
      </c>
      <c r="B70" s="21" t="s">
        <v>213</v>
      </c>
      <c r="C70" s="15" t="s">
        <v>82</v>
      </c>
      <c r="D70" s="16" t="s">
        <v>83</v>
      </c>
      <c r="E70" s="17">
        <v>4</v>
      </c>
      <c r="F70" s="17">
        <v>4</v>
      </c>
      <c r="G70" s="17"/>
      <c r="H70" s="17"/>
    </row>
    <row r="71" spans="1:8" ht="19.899999999999999" customHeight="1" x14ac:dyDescent="0.4">
      <c r="A71" s="13"/>
      <c r="B71" s="21"/>
      <c r="C71" s="15" t="s">
        <v>84</v>
      </c>
      <c r="D71" s="16" t="s">
        <v>85</v>
      </c>
      <c r="E71" s="17">
        <v>4</v>
      </c>
      <c r="F71" s="17">
        <v>4</v>
      </c>
      <c r="G71" s="17"/>
      <c r="H71" s="22"/>
    </row>
    <row r="72" spans="1:8" ht="19.899999999999999" customHeight="1" x14ac:dyDescent="0.4">
      <c r="A72" s="13"/>
      <c r="B72" s="21"/>
      <c r="C72" s="15" t="s">
        <v>86</v>
      </c>
      <c r="D72" s="16" t="s">
        <v>87</v>
      </c>
      <c r="E72" s="17">
        <v>4</v>
      </c>
      <c r="F72" s="17">
        <v>4</v>
      </c>
      <c r="G72" s="17">
        <v>4</v>
      </c>
      <c r="H72" s="17">
        <v>4</v>
      </c>
    </row>
    <row r="73" spans="1:8" ht="19.899999999999999" customHeight="1" x14ac:dyDescent="0.4">
      <c r="A73" s="13"/>
      <c r="B73" s="21"/>
      <c r="C73" s="15" t="s">
        <v>88</v>
      </c>
      <c r="D73" s="16" t="s">
        <v>89</v>
      </c>
      <c r="E73" s="17">
        <v>3</v>
      </c>
      <c r="F73" s="17">
        <v>3</v>
      </c>
      <c r="G73" s="17">
        <v>3</v>
      </c>
      <c r="H73" s="17">
        <v>3</v>
      </c>
    </row>
    <row r="74" spans="1:8" ht="19.899999999999999" customHeight="1" x14ac:dyDescent="0.4">
      <c r="A74" s="13"/>
      <c r="B74" s="21"/>
      <c r="C74" s="15" t="s">
        <v>90</v>
      </c>
      <c r="D74" s="16" t="s">
        <v>91</v>
      </c>
      <c r="E74" s="17">
        <v>3</v>
      </c>
      <c r="F74" s="17">
        <v>3</v>
      </c>
      <c r="G74" s="17">
        <v>3</v>
      </c>
      <c r="H74" s="17">
        <v>3</v>
      </c>
    </row>
    <row r="75" spans="1:8" ht="39.75" customHeight="1" x14ac:dyDescent="0.4">
      <c r="A75" s="13"/>
      <c r="B75" s="21"/>
      <c r="C75" s="15" t="s">
        <v>92</v>
      </c>
      <c r="D75" s="16" t="s">
        <v>214</v>
      </c>
      <c r="E75" s="17">
        <v>3</v>
      </c>
      <c r="F75" s="17">
        <v>3</v>
      </c>
      <c r="G75" s="17">
        <v>3</v>
      </c>
      <c r="H75" s="17">
        <v>3</v>
      </c>
    </row>
    <row r="76" spans="1:8" ht="39.75" customHeight="1" x14ac:dyDescent="0.4">
      <c r="A76" s="13"/>
      <c r="B76" s="21"/>
      <c r="C76" s="15" t="s">
        <v>93</v>
      </c>
      <c r="D76" s="16" t="s">
        <v>215</v>
      </c>
      <c r="E76" s="17">
        <v>4</v>
      </c>
      <c r="F76" s="17">
        <v>4</v>
      </c>
      <c r="G76" s="17">
        <v>4</v>
      </c>
      <c r="H76" s="17">
        <v>4</v>
      </c>
    </row>
    <row r="77" spans="1:8" ht="39.75" customHeight="1" x14ac:dyDescent="0.4">
      <c r="A77" s="13"/>
      <c r="B77" s="21"/>
      <c r="C77" s="15" t="s">
        <v>94</v>
      </c>
      <c r="D77" s="16" t="s">
        <v>216</v>
      </c>
      <c r="E77" s="17">
        <v>4</v>
      </c>
      <c r="F77" s="17">
        <v>4</v>
      </c>
      <c r="G77" s="17">
        <v>4</v>
      </c>
      <c r="H77" s="17">
        <v>4</v>
      </c>
    </row>
    <row r="78" spans="1:8" ht="19.899999999999999" customHeight="1" x14ac:dyDescent="0.4">
      <c r="A78" s="13"/>
      <c r="B78" s="21"/>
      <c r="C78" s="15" t="s">
        <v>95</v>
      </c>
      <c r="D78" s="16" t="s">
        <v>96</v>
      </c>
      <c r="E78" s="17">
        <v>3</v>
      </c>
      <c r="F78" s="17">
        <v>3</v>
      </c>
      <c r="G78" s="17">
        <v>3</v>
      </c>
      <c r="H78" s="17">
        <v>3</v>
      </c>
    </row>
    <row r="79" spans="1:8" ht="19.899999999999999" customHeight="1" x14ac:dyDescent="0.4">
      <c r="A79" s="13"/>
      <c r="B79" s="21"/>
      <c r="C79" s="15" t="s">
        <v>97</v>
      </c>
      <c r="D79" s="16" t="s">
        <v>98</v>
      </c>
      <c r="E79" s="17">
        <v>2</v>
      </c>
      <c r="F79" s="17">
        <v>2</v>
      </c>
      <c r="G79" s="17">
        <v>2</v>
      </c>
      <c r="H79" s="17"/>
    </row>
    <row r="80" spans="1:8" ht="19.899999999999999" customHeight="1" x14ac:dyDescent="0.4">
      <c r="A80" s="13"/>
      <c r="B80" s="21"/>
      <c r="C80" s="15" t="s">
        <v>99</v>
      </c>
      <c r="D80" s="16" t="s">
        <v>100</v>
      </c>
      <c r="E80" s="17">
        <v>6</v>
      </c>
      <c r="F80" s="17">
        <v>6</v>
      </c>
      <c r="G80" s="17">
        <v>6</v>
      </c>
      <c r="H80" s="17"/>
    </row>
    <row r="81" spans="1:8" ht="39.75" customHeight="1" x14ac:dyDescent="0.4">
      <c r="A81" s="13"/>
      <c r="B81" s="21"/>
      <c r="C81" s="15" t="s">
        <v>101</v>
      </c>
      <c r="D81" s="16" t="s">
        <v>217</v>
      </c>
      <c r="E81" s="17">
        <v>8</v>
      </c>
      <c r="F81" s="17">
        <v>8</v>
      </c>
      <c r="G81" s="17">
        <v>8</v>
      </c>
      <c r="H81" s="17">
        <v>8</v>
      </c>
    </row>
    <row r="82" spans="1:8" ht="19.899999999999999" customHeight="1" x14ac:dyDescent="0.4">
      <c r="A82" s="13"/>
      <c r="B82" s="21"/>
      <c r="C82" s="15" t="s">
        <v>102</v>
      </c>
      <c r="D82" s="16" t="s">
        <v>103</v>
      </c>
      <c r="E82" s="17">
        <v>4</v>
      </c>
      <c r="F82" s="17">
        <v>4</v>
      </c>
      <c r="G82" s="17"/>
      <c r="H82" s="17">
        <v>4</v>
      </c>
    </row>
    <row r="83" spans="1:8" ht="39.75" customHeight="1" x14ac:dyDescent="0.4">
      <c r="A83" s="13"/>
      <c r="B83" s="21" t="s">
        <v>218</v>
      </c>
      <c r="C83" s="15" t="s">
        <v>104</v>
      </c>
      <c r="D83" s="16" t="s">
        <v>219</v>
      </c>
      <c r="E83" s="17">
        <v>4</v>
      </c>
      <c r="F83" s="17">
        <v>4</v>
      </c>
      <c r="G83" s="17"/>
      <c r="H83" s="17"/>
    </row>
    <row r="84" spans="1:8" ht="39.75" customHeight="1" x14ac:dyDescent="0.4">
      <c r="A84" s="13"/>
      <c r="B84" s="21"/>
      <c r="C84" s="15" t="s">
        <v>105</v>
      </c>
      <c r="D84" s="16" t="s">
        <v>220</v>
      </c>
      <c r="E84" s="17">
        <v>4</v>
      </c>
      <c r="F84" s="17">
        <v>4</v>
      </c>
      <c r="G84" s="17"/>
      <c r="H84" s="17"/>
    </row>
    <row r="85" spans="1:8" ht="19.899999999999999" customHeight="1" x14ac:dyDescent="0.4">
      <c r="A85" s="13"/>
      <c r="B85" s="21"/>
      <c r="C85" s="15" t="s">
        <v>106</v>
      </c>
      <c r="D85" s="16" t="s">
        <v>107</v>
      </c>
      <c r="E85" s="17">
        <v>4</v>
      </c>
      <c r="F85" s="17">
        <v>4</v>
      </c>
      <c r="G85" s="17">
        <v>4</v>
      </c>
      <c r="H85" s="22"/>
    </row>
    <row r="86" spans="1:8" ht="39.75" customHeight="1" x14ac:dyDescent="0.4">
      <c r="A86" s="13"/>
      <c r="B86" s="21"/>
      <c r="C86" s="15" t="s">
        <v>108</v>
      </c>
      <c r="D86" s="16" t="s">
        <v>109</v>
      </c>
      <c r="E86" s="17">
        <v>4</v>
      </c>
      <c r="F86" s="17">
        <v>4</v>
      </c>
      <c r="G86" s="17"/>
      <c r="H86" s="17"/>
    </row>
    <row r="87" spans="1:8" ht="19.899999999999999" customHeight="1" x14ac:dyDescent="0.4">
      <c r="A87" s="13"/>
      <c r="B87" s="21"/>
      <c r="C87" s="15" t="s">
        <v>110</v>
      </c>
      <c r="D87" s="16" t="s">
        <v>111</v>
      </c>
      <c r="E87" s="17">
        <v>8</v>
      </c>
      <c r="F87" s="17">
        <v>8</v>
      </c>
      <c r="G87" s="17">
        <v>8</v>
      </c>
      <c r="H87" s="22"/>
    </row>
    <row r="88" spans="1:8" ht="19.899999999999999" customHeight="1" x14ac:dyDescent="0.4">
      <c r="A88" s="13"/>
      <c r="B88" s="21"/>
      <c r="C88" s="15" t="s">
        <v>112</v>
      </c>
      <c r="D88" s="16" t="s">
        <v>113</v>
      </c>
      <c r="E88" s="17">
        <v>8</v>
      </c>
      <c r="F88" s="17">
        <v>8</v>
      </c>
      <c r="G88" s="17">
        <v>8</v>
      </c>
      <c r="H88" s="22"/>
    </row>
    <row r="89" spans="1:8" ht="19.899999999999999" customHeight="1" x14ac:dyDescent="0.4">
      <c r="A89" s="13"/>
      <c r="B89" s="21"/>
      <c r="C89" s="15" t="s">
        <v>114</v>
      </c>
      <c r="D89" s="16" t="s">
        <v>115</v>
      </c>
      <c r="E89" s="17">
        <v>4</v>
      </c>
      <c r="F89" s="17">
        <v>4</v>
      </c>
      <c r="G89" s="17"/>
      <c r="H89" s="17"/>
    </row>
    <row r="90" spans="1:8" ht="59.65" customHeight="1" x14ac:dyDescent="0.4">
      <c r="A90" s="13"/>
      <c r="B90" s="21"/>
      <c r="C90" s="15" t="s">
        <v>116</v>
      </c>
      <c r="D90" s="16" t="s">
        <v>117</v>
      </c>
      <c r="E90" s="22">
        <v>16</v>
      </c>
      <c r="F90" s="22">
        <v>16</v>
      </c>
      <c r="G90" s="17">
        <v>8</v>
      </c>
      <c r="H90" s="22"/>
    </row>
    <row r="91" spans="1:8" ht="59.65" customHeight="1" x14ac:dyDescent="0.4">
      <c r="A91" s="13"/>
      <c r="B91" s="21"/>
      <c r="C91" s="15" t="s">
        <v>118</v>
      </c>
      <c r="D91" s="16" t="s">
        <v>119</v>
      </c>
      <c r="E91" s="22">
        <v>16</v>
      </c>
      <c r="F91" s="22">
        <v>16</v>
      </c>
      <c r="G91" s="17">
        <v>8</v>
      </c>
      <c r="H91" s="22"/>
    </row>
    <row r="92" spans="1:8" ht="19.899999999999999" customHeight="1" x14ac:dyDescent="0.4">
      <c r="A92" s="13"/>
      <c r="B92" s="21"/>
      <c r="C92" s="15" t="s">
        <v>120</v>
      </c>
      <c r="D92" s="16" t="s">
        <v>121</v>
      </c>
      <c r="E92" s="22">
        <v>2</v>
      </c>
      <c r="F92" s="22">
        <v>2</v>
      </c>
      <c r="G92" s="17">
        <v>2</v>
      </c>
      <c r="H92" s="22">
        <v>2</v>
      </c>
    </row>
    <row r="93" spans="1:8" ht="19.899999999999999" customHeight="1" x14ac:dyDescent="0.4">
      <c r="A93" s="13"/>
      <c r="B93" s="21"/>
      <c r="C93" s="15" t="s">
        <v>122</v>
      </c>
      <c r="D93" s="16" t="s">
        <v>123</v>
      </c>
      <c r="E93" s="22">
        <v>2</v>
      </c>
      <c r="F93" s="22">
        <v>2</v>
      </c>
      <c r="G93" s="17">
        <v>2</v>
      </c>
      <c r="H93" s="22">
        <v>2</v>
      </c>
    </row>
    <row r="94" spans="1:8" ht="39.75" customHeight="1" x14ac:dyDescent="0.4">
      <c r="A94" s="13"/>
      <c r="B94" s="21" t="s">
        <v>221</v>
      </c>
      <c r="C94" s="15" t="s">
        <v>124</v>
      </c>
      <c r="D94" s="31" t="s">
        <v>222</v>
      </c>
      <c r="E94" s="17">
        <v>4</v>
      </c>
      <c r="F94" s="17">
        <v>4</v>
      </c>
      <c r="G94" s="17"/>
      <c r="H94" s="17"/>
    </row>
    <row r="95" spans="1:8" ht="19.899999999999999" customHeight="1" x14ac:dyDescent="0.4">
      <c r="A95" s="13"/>
      <c r="B95" s="21"/>
      <c r="C95" s="15" t="s">
        <v>125</v>
      </c>
      <c r="D95" s="16" t="s">
        <v>126</v>
      </c>
      <c r="E95" s="17">
        <v>4</v>
      </c>
      <c r="F95" s="17">
        <v>4</v>
      </c>
      <c r="G95" s="17"/>
      <c r="H95" s="17"/>
    </row>
    <row r="96" spans="1:8" ht="19.899999999999999" customHeight="1" x14ac:dyDescent="0.4">
      <c r="A96" s="13"/>
      <c r="B96" s="21"/>
      <c r="C96" s="15" t="s">
        <v>127</v>
      </c>
      <c r="D96" s="31" t="s">
        <v>128</v>
      </c>
      <c r="E96" s="17">
        <v>4</v>
      </c>
      <c r="F96" s="17">
        <v>4</v>
      </c>
      <c r="G96" s="17"/>
      <c r="H96" s="17"/>
    </row>
    <row r="97" spans="1:8" ht="39.75" customHeight="1" x14ac:dyDescent="0.4">
      <c r="A97" s="13"/>
      <c r="B97" s="21"/>
      <c r="C97" s="15" t="s">
        <v>129</v>
      </c>
      <c r="D97" s="31" t="s">
        <v>223</v>
      </c>
      <c r="E97" s="17">
        <v>4</v>
      </c>
      <c r="F97" s="17">
        <v>4</v>
      </c>
      <c r="G97" s="17"/>
      <c r="H97" s="17"/>
    </row>
    <row r="98" spans="1:8" ht="39.75" customHeight="1" x14ac:dyDescent="0.4">
      <c r="A98" s="13"/>
      <c r="B98" s="21"/>
      <c r="C98" s="15" t="s">
        <v>130</v>
      </c>
      <c r="D98" s="31" t="s">
        <v>131</v>
      </c>
      <c r="E98" s="17">
        <v>4</v>
      </c>
      <c r="F98" s="17">
        <v>4</v>
      </c>
      <c r="G98" s="17"/>
      <c r="H98" s="17"/>
    </row>
    <row r="99" spans="1:8" ht="19.899999999999999" customHeight="1" x14ac:dyDescent="0.4">
      <c r="A99" s="13"/>
      <c r="B99" s="21" t="s">
        <v>224</v>
      </c>
      <c r="C99" s="15" t="s">
        <v>132</v>
      </c>
      <c r="D99" s="16" t="s">
        <v>225</v>
      </c>
      <c r="E99" s="17">
        <v>4</v>
      </c>
      <c r="F99" s="17">
        <v>4</v>
      </c>
      <c r="G99" s="17"/>
      <c r="H99" s="17"/>
    </row>
    <row r="100" spans="1:8" ht="19.899999999999999" customHeight="1" x14ac:dyDescent="0.4">
      <c r="A100" s="13"/>
      <c r="B100" s="21"/>
      <c r="C100" s="15" t="s">
        <v>133</v>
      </c>
      <c r="D100" s="16" t="s">
        <v>134</v>
      </c>
      <c r="E100" s="17">
        <v>4</v>
      </c>
      <c r="F100" s="17">
        <v>4</v>
      </c>
      <c r="G100" s="17"/>
      <c r="H100" s="17"/>
    </row>
    <row r="101" spans="1:8" ht="19.899999999999999" customHeight="1" x14ac:dyDescent="0.4">
      <c r="A101" s="13"/>
      <c r="B101" s="21"/>
      <c r="C101" s="15" t="s">
        <v>135</v>
      </c>
      <c r="D101" s="16" t="s">
        <v>136</v>
      </c>
      <c r="E101" s="17">
        <v>3</v>
      </c>
      <c r="F101" s="17">
        <v>3</v>
      </c>
      <c r="G101" s="17"/>
      <c r="H101" s="17"/>
    </row>
    <row r="102" spans="1:8" ht="19.899999999999999" customHeight="1" x14ac:dyDescent="0.4">
      <c r="A102" s="13"/>
      <c r="B102" s="21"/>
      <c r="C102" s="15" t="s">
        <v>137</v>
      </c>
      <c r="D102" s="16" t="s">
        <v>138</v>
      </c>
      <c r="E102" s="17">
        <v>4</v>
      </c>
      <c r="F102" s="17">
        <v>4</v>
      </c>
      <c r="G102" s="17"/>
      <c r="H102" s="17"/>
    </row>
    <row r="103" spans="1:8" ht="39.75" customHeight="1" x14ac:dyDescent="0.4">
      <c r="A103" s="13"/>
      <c r="B103" s="21"/>
      <c r="C103" s="15" t="s">
        <v>139</v>
      </c>
      <c r="D103" s="16" t="s">
        <v>226</v>
      </c>
      <c r="E103" s="17">
        <v>3</v>
      </c>
      <c r="F103" s="17">
        <v>3</v>
      </c>
      <c r="G103" s="17">
        <v>3</v>
      </c>
      <c r="H103" s="17"/>
    </row>
    <row r="104" spans="1:8" ht="19.899999999999999" customHeight="1" x14ac:dyDescent="0.4">
      <c r="A104" s="13"/>
      <c r="B104" s="21"/>
      <c r="C104" s="15" t="s">
        <v>140</v>
      </c>
      <c r="D104" s="16" t="s">
        <v>141</v>
      </c>
      <c r="E104" s="17">
        <v>6</v>
      </c>
      <c r="F104" s="17">
        <v>6</v>
      </c>
      <c r="G104" s="17">
        <v>6</v>
      </c>
      <c r="H104" s="17"/>
    </row>
    <row r="105" spans="1:8" ht="39.75" customHeight="1" x14ac:dyDescent="0.4">
      <c r="A105" s="13"/>
      <c r="B105" s="21"/>
      <c r="C105" s="15" t="s">
        <v>142</v>
      </c>
      <c r="D105" s="16" t="s">
        <v>227</v>
      </c>
      <c r="E105" s="17">
        <v>10</v>
      </c>
      <c r="F105" s="17">
        <v>10</v>
      </c>
      <c r="G105" s="17">
        <v>10</v>
      </c>
      <c r="H105" s="17">
        <v>10</v>
      </c>
    </row>
    <row r="106" spans="1:8" ht="59.65" customHeight="1" x14ac:dyDescent="0.4">
      <c r="A106" s="13"/>
      <c r="B106" s="21"/>
      <c r="C106" s="15" t="s">
        <v>143</v>
      </c>
      <c r="D106" s="16" t="s">
        <v>228</v>
      </c>
      <c r="E106" s="17">
        <v>12</v>
      </c>
      <c r="F106" s="17">
        <v>12</v>
      </c>
      <c r="G106" s="17">
        <v>12</v>
      </c>
      <c r="H106" s="17">
        <v>12</v>
      </c>
    </row>
    <row r="107" spans="1:8" ht="39.75" customHeight="1" x14ac:dyDescent="0.4">
      <c r="A107" s="13"/>
      <c r="B107" s="21"/>
      <c r="C107" s="15" t="s">
        <v>144</v>
      </c>
      <c r="D107" s="16" t="s">
        <v>229</v>
      </c>
      <c r="E107" s="17">
        <v>6</v>
      </c>
      <c r="F107" s="17">
        <v>6</v>
      </c>
      <c r="G107" s="17">
        <v>6</v>
      </c>
      <c r="H107" s="17">
        <v>6</v>
      </c>
    </row>
    <row r="108" spans="1:8" ht="99.25" customHeight="1" x14ac:dyDescent="0.4">
      <c r="A108" s="13"/>
      <c r="B108" s="21"/>
      <c r="C108" s="15" t="s">
        <v>258</v>
      </c>
      <c r="D108" s="16" t="s">
        <v>230</v>
      </c>
      <c r="E108" s="17">
        <v>6</v>
      </c>
      <c r="F108" s="17">
        <v>6</v>
      </c>
      <c r="G108" s="17">
        <v>6</v>
      </c>
      <c r="H108" s="17">
        <v>6</v>
      </c>
    </row>
    <row r="109" spans="1:8" ht="19.899999999999999" customHeight="1" x14ac:dyDescent="0.4">
      <c r="A109" s="13"/>
      <c r="B109" s="21"/>
      <c r="C109" s="15" t="s">
        <v>259</v>
      </c>
      <c r="D109" s="16" t="s">
        <v>145</v>
      </c>
      <c r="E109" s="17">
        <v>8</v>
      </c>
      <c r="F109" s="17">
        <v>8</v>
      </c>
      <c r="G109" s="17">
        <v>8</v>
      </c>
      <c r="H109" s="17">
        <v>8</v>
      </c>
    </row>
    <row r="110" spans="1:8" ht="19.899999999999999" customHeight="1" x14ac:dyDescent="0.4">
      <c r="A110" s="13"/>
      <c r="B110" s="21"/>
      <c r="C110" s="15" t="s">
        <v>260</v>
      </c>
      <c r="D110" s="31" t="s">
        <v>146</v>
      </c>
      <c r="E110" s="17">
        <v>4</v>
      </c>
      <c r="F110" s="17">
        <v>4</v>
      </c>
      <c r="G110" s="17">
        <v>4</v>
      </c>
      <c r="H110" s="17">
        <v>4</v>
      </c>
    </row>
    <row r="111" spans="1:8" ht="19.899999999999999" customHeight="1" x14ac:dyDescent="0.4">
      <c r="A111" s="13"/>
      <c r="B111" s="21"/>
      <c r="C111" s="15" t="s">
        <v>261</v>
      </c>
      <c r="D111" s="16" t="s">
        <v>147</v>
      </c>
      <c r="E111" s="17">
        <v>3</v>
      </c>
      <c r="F111" s="17">
        <v>3</v>
      </c>
      <c r="G111" s="17">
        <v>3</v>
      </c>
      <c r="H111" s="17">
        <v>3</v>
      </c>
    </row>
    <row r="112" spans="1:8" ht="39.75" customHeight="1" x14ac:dyDescent="0.4">
      <c r="A112" s="13"/>
      <c r="B112" s="21"/>
      <c r="C112" s="15" t="s">
        <v>262</v>
      </c>
      <c r="D112" s="16" t="s">
        <v>231</v>
      </c>
      <c r="E112" s="17">
        <v>8</v>
      </c>
      <c r="F112" s="17">
        <v>8</v>
      </c>
      <c r="G112" s="17">
        <v>8</v>
      </c>
      <c r="H112" s="17">
        <v>8</v>
      </c>
    </row>
    <row r="113" spans="1:9" ht="19.899999999999999" customHeight="1" x14ac:dyDescent="0.4">
      <c r="A113" s="13"/>
      <c r="B113" s="21"/>
      <c r="C113" s="15" t="s">
        <v>263</v>
      </c>
      <c r="D113" s="16" t="s">
        <v>148</v>
      </c>
      <c r="E113" s="17">
        <v>8</v>
      </c>
      <c r="F113" s="17">
        <v>8</v>
      </c>
      <c r="G113" s="17">
        <v>8</v>
      </c>
      <c r="H113" s="17">
        <v>8</v>
      </c>
    </row>
    <row r="114" spans="1:9" ht="19.899999999999999" customHeight="1" x14ac:dyDescent="0.4">
      <c r="A114" s="13"/>
      <c r="B114" s="21"/>
      <c r="C114" s="15" t="s">
        <v>264</v>
      </c>
      <c r="D114" s="16" t="s">
        <v>149</v>
      </c>
      <c r="E114" s="17">
        <v>4</v>
      </c>
      <c r="F114" s="17">
        <v>4</v>
      </c>
      <c r="G114" s="17">
        <v>4</v>
      </c>
      <c r="H114" s="17">
        <v>4</v>
      </c>
    </row>
    <row r="115" spans="1:9" ht="19.899999999999999" customHeight="1" x14ac:dyDescent="0.4">
      <c r="A115" s="13"/>
      <c r="B115" s="21"/>
      <c r="C115" s="15" t="s">
        <v>265</v>
      </c>
      <c r="D115" s="16" t="s">
        <v>232</v>
      </c>
      <c r="E115" s="17">
        <v>18</v>
      </c>
      <c r="F115" s="17">
        <v>18</v>
      </c>
      <c r="G115" s="17">
        <v>18</v>
      </c>
      <c r="H115" s="17"/>
    </row>
    <row r="116" spans="1:9" ht="19.899999999999999" customHeight="1" x14ac:dyDescent="0.4">
      <c r="A116" s="13"/>
      <c r="B116" s="21"/>
      <c r="C116" s="15" t="s">
        <v>266</v>
      </c>
      <c r="D116" s="16" t="s">
        <v>150</v>
      </c>
      <c r="E116" s="17">
        <v>4</v>
      </c>
      <c r="F116" s="17">
        <v>4</v>
      </c>
      <c r="G116" s="17">
        <v>4</v>
      </c>
      <c r="H116" s="17">
        <v>0</v>
      </c>
    </row>
    <row r="117" spans="1:9" ht="19.899999999999999" customHeight="1" x14ac:dyDescent="0.4">
      <c r="A117" s="27" t="s">
        <v>47</v>
      </c>
      <c r="B117" s="27"/>
      <c r="C117" s="27"/>
      <c r="D117" s="27"/>
      <c r="E117" s="28">
        <f>SUM(E70:E116)</f>
        <v>259</v>
      </c>
      <c r="F117" s="28">
        <f>SUM(F70:F116)</f>
        <v>259</v>
      </c>
      <c r="G117" s="28">
        <f>SUM(G70:G116)</f>
        <v>180</v>
      </c>
      <c r="H117" s="28">
        <f>SUM(H70:H116)</f>
        <v>109</v>
      </c>
    </row>
    <row r="118" spans="1:9" ht="39.75" customHeight="1" x14ac:dyDescent="0.4">
      <c r="A118" s="13" t="s">
        <v>233</v>
      </c>
      <c r="B118" s="21" t="s">
        <v>151</v>
      </c>
      <c r="C118" s="15" t="s">
        <v>152</v>
      </c>
      <c r="D118" s="16" t="s">
        <v>234</v>
      </c>
      <c r="E118" s="17">
        <v>56</v>
      </c>
      <c r="F118" s="17">
        <v>56</v>
      </c>
      <c r="G118" s="17">
        <v>56</v>
      </c>
      <c r="H118" s="17">
        <v>30</v>
      </c>
    </row>
    <row r="119" spans="1:9" ht="19.899999999999999" customHeight="1" x14ac:dyDescent="0.4">
      <c r="A119" s="13"/>
      <c r="B119" s="21"/>
      <c r="C119" s="15" t="s">
        <v>153</v>
      </c>
      <c r="D119" s="31" t="s">
        <v>154</v>
      </c>
      <c r="E119" s="17">
        <v>60</v>
      </c>
      <c r="F119" s="17">
        <v>60</v>
      </c>
      <c r="G119" s="17">
        <v>30</v>
      </c>
      <c r="H119" s="17"/>
    </row>
    <row r="120" spans="1:9" ht="19.899999999999999" customHeight="1" x14ac:dyDescent="0.4">
      <c r="A120" s="13"/>
      <c r="B120" s="15" t="s">
        <v>155</v>
      </c>
      <c r="C120" s="15" t="s">
        <v>156</v>
      </c>
      <c r="D120" s="16" t="s">
        <v>157</v>
      </c>
      <c r="E120" s="17">
        <v>60</v>
      </c>
      <c r="F120" s="17">
        <v>60</v>
      </c>
      <c r="G120" s="17">
        <v>60</v>
      </c>
      <c r="H120" s="17">
        <v>30</v>
      </c>
    </row>
    <row r="121" spans="1:9" ht="39.75" customHeight="1" x14ac:dyDescent="0.4">
      <c r="A121" s="13"/>
      <c r="B121" s="14" t="s">
        <v>158</v>
      </c>
      <c r="C121" s="15" t="s">
        <v>159</v>
      </c>
      <c r="D121" s="16" t="s">
        <v>235</v>
      </c>
      <c r="E121" s="17">
        <v>36</v>
      </c>
      <c r="F121" s="17">
        <v>36</v>
      </c>
      <c r="G121" s="17">
        <v>36</v>
      </c>
      <c r="H121" s="17"/>
    </row>
    <row r="122" spans="1:9" ht="19.899999999999999" customHeight="1" x14ac:dyDescent="0.4">
      <c r="A122" s="13"/>
      <c r="B122" s="14"/>
      <c r="C122" s="15" t="s">
        <v>160</v>
      </c>
      <c r="D122" s="16" t="s">
        <v>161</v>
      </c>
      <c r="E122" s="17">
        <v>20</v>
      </c>
      <c r="F122" s="17">
        <v>20</v>
      </c>
      <c r="G122" s="17">
        <v>20</v>
      </c>
      <c r="H122" s="17"/>
    </row>
    <row r="123" spans="1:9" ht="19.899999999999999" customHeight="1" x14ac:dyDescent="0.4">
      <c r="A123" s="27" t="s">
        <v>47</v>
      </c>
      <c r="B123" s="27"/>
      <c r="C123" s="27"/>
      <c r="D123" s="27"/>
      <c r="E123" s="28">
        <f>SUM(E118:E122)</f>
        <v>232</v>
      </c>
      <c r="F123" s="28">
        <f>SUM(F118:F122)</f>
        <v>232</v>
      </c>
      <c r="G123" s="28">
        <f>SUM(G118:G122)</f>
        <v>202</v>
      </c>
      <c r="H123" s="28">
        <f>SUM(H118:H121)</f>
        <v>60</v>
      </c>
    </row>
    <row r="124" spans="1:9" ht="66.75" customHeight="1" x14ac:dyDescent="0.4">
      <c r="A124" s="13" t="s">
        <v>236</v>
      </c>
      <c r="B124" s="22" t="s">
        <v>162</v>
      </c>
      <c r="C124" s="15" t="s">
        <v>163</v>
      </c>
      <c r="D124" s="20" t="s">
        <v>164</v>
      </c>
      <c r="E124" s="17">
        <v>8</v>
      </c>
      <c r="F124" s="17">
        <v>8</v>
      </c>
      <c r="G124" s="17">
        <v>8</v>
      </c>
      <c r="H124" s="17">
        <v>8</v>
      </c>
    </row>
    <row r="125" spans="1:9" ht="81" customHeight="1" x14ac:dyDescent="0.4">
      <c r="A125" s="13"/>
      <c r="B125" s="22" t="s">
        <v>165</v>
      </c>
      <c r="C125" s="15" t="s">
        <v>166</v>
      </c>
      <c r="D125" s="25" t="s">
        <v>167</v>
      </c>
      <c r="E125" s="17">
        <v>4</v>
      </c>
      <c r="F125" s="17">
        <v>4</v>
      </c>
      <c r="G125" s="17">
        <v>4</v>
      </c>
      <c r="H125" s="17">
        <v>4</v>
      </c>
    </row>
    <row r="126" spans="1:9" ht="99.25" customHeight="1" x14ac:dyDescent="0.4">
      <c r="A126" s="13"/>
      <c r="B126" s="22" t="s">
        <v>168</v>
      </c>
      <c r="C126" s="15" t="s">
        <v>169</v>
      </c>
      <c r="D126" s="16" t="s">
        <v>237</v>
      </c>
      <c r="E126" s="17">
        <v>95</v>
      </c>
      <c r="F126" s="17">
        <v>95</v>
      </c>
      <c r="G126" s="17">
        <v>23</v>
      </c>
      <c r="H126" s="17">
        <v>15</v>
      </c>
      <c r="I126" s="8"/>
    </row>
    <row r="127" spans="1:9" ht="33" customHeight="1" x14ac:dyDescent="0.4">
      <c r="A127" s="13"/>
      <c r="B127" s="15" t="s">
        <v>170</v>
      </c>
      <c r="C127" s="15" t="s">
        <v>171</v>
      </c>
      <c r="D127" s="16" t="s">
        <v>170</v>
      </c>
      <c r="E127" s="17">
        <v>137</v>
      </c>
      <c r="F127" s="17">
        <v>137</v>
      </c>
      <c r="G127" s="17">
        <v>70</v>
      </c>
      <c r="H127" s="17">
        <v>27</v>
      </c>
    </row>
    <row r="128" spans="1:9" ht="19.899999999999999" customHeight="1" x14ac:dyDescent="0.4">
      <c r="A128" s="13"/>
      <c r="B128" s="14" t="s">
        <v>172</v>
      </c>
      <c r="C128" s="15" t="s">
        <v>173</v>
      </c>
      <c r="D128" s="16" t="s">
        <v>174</v>
      </c>
      <c r="E128" s="17">
        <v>4</v>
      </c>
      <c r="F128" s="17">
        <v>4</v>
      </c>
      <c r="G128" s="17"/>
      <c r="H128" s="17"/>
    </row>
    <row r="129" spans="1:64" ht="19.899999999999999" customHeight="1" x14ac:dyDescent="0.4">
      <c r="A129" s="13"/>
      <c r="B129" s="14"/>
      <c r="C129" s="15" t="s">
        <v>175</v>
      </c>
      <c r="D129" s="16" t="s">
        <v>176</v>
      </c>
      <c r="E129" s="17">
        <v>4</v>
      </c>
      <c r="F129" s="17">
        <v>4</v>
      </c>
      <c r="G129" s="17"/>
      <c r="H129" s="17"/>
    </row>
    <row r="130" spans="1:64" ht="19.899999999999999" customHeight="1" x14ac:dyDescent="0.4">
      <c r="A130" s="13"/>
      <c r="B130" s="14"/>
      <c r="C130" s="15" t="s">
        <v>177</v>
      </c>
      <c r="D130" s="16" t="s">
        <v>178</v>
      </c>
      <c r="E130" s="17">
        <v>4</v>
      </c>
      <c r="F130" s="17">
        <v>4</v>
      </c>
      <c r="G130" s="17"/>
      <c r="H130" s="17"/>
    </row>
    <row r="131" spans="1:64" ht="19.899999999999999" customHeight="1" x14ac:dyDescent="0.4">
      <c r="A131" s="13"/>
      <c r="B131" s="14"/>
      <c r="C131" s="15" t="s">
        <v>179</v>
      </c>
      <c r="D131" s="16" t="s">
        <v>180</v>
      </c>
      <c r="E131" s="17">
        <v>4</v>
      </c>
      <c r="F131" s="17">
        <v>4</v>
      </c>
      <c r="G131" s="17"/>
      <c r="H131" s="17"/>
    </row>
    <row r="132" spans="1:64" s="10" customFormat="1" ht="19.899999999999999" customHeight="1" x14ac:dyDescent="0.4">
      <c r="A132" s="13"/>
      <c r="B132" s="14"/>
      <c r="C132" s="15" t="s">
        <v>185</v>
      </c>
      <c r="D132" s="16" t="s">
        <v>186</v>
      </c>
      <c r="E132" s="17">
        <v>4</v>
      </c>
      <c r="F132" s="17">
        <v>4</v>
      </c>
      <c r="G132" s="17"/>
      <c r="H132" s="17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ht="19.899999999999999" customHeight="1" x14ac:dyDescent="0.4">
      <c r="A133" s="13"/>
      <c r="B133" s="14"/>
      <c r="C133" s="15" t="s">
        <v>288</v>
      </c>
      <c r="D133" s="16" t="s">
        <v>181</v>
      </c>
      <c r="E133" s="17">
        <v>6</v>
      </c>
      <c r="F133" s="17">
        <v>6</v>
      </c>
      <c r="G133" s="17">
        <v>6</v>
      </c>
      <c r="H133" s="17">
        <v>6</v>
      </c>
    </row>
    <row r="134" spans="1:64" ht="19.899999999999999" customHeight="1" x14ac:dyDescent="0.4">
      <c r="A134" s="27" t="s">
        <v>47</v>
      </c>
      <c r="B134" s="27"/>
      <c r="C134" s="27"/>
      <c r="D134" s="27"/>
      <c r="E134" s="28">
        <f>SUM(E124:E133)</f>
        <v>270</v>
      </c>
      <c r="F134" s="28">
        <f>SUM(F124:F133)</f>
        <v>270</v>
      </c>
      <c r="G134" s="28">
        <f>SUM(G124:G133)</f>
        <v>111</v>
      </c>
      <c r="H134" s="28">
        <f>SUM(H124:H133)</f>
        <v>60</v>
      </c>
    </row>
    <row r="135" spans="1:64" ht="39.75" customHeight="1" x14ac:dyDescent="0.4">
      <c r="A135" s="15" t="s">
        <v>238</v>
      </c>
      <c r="B135" s="15" t="s">
        <v>182</v>
      </c>
      <c r="C135" s="15" t="s">
        <v>183</v>
      </c>
      <c r="D135" s="32" t="s">
        <v>267</v>
      </c>
      <c r="E135" s="17">
        <v>200</v>
      </c>
      <c r="F135" s="17">
        <v>200</v>
      </c>
      <c r="G135" s="17">
        <v>200</v>
      </c>
      <c r="H135" s="17"/>
    </row>
    <row r="136" spans="1:64" ht="19.899999999999999" customHeight="1" x14ac:dyDescent="0.4">
      <c r="A136" s="27" t="s">
        <v>47</v>
      </c>
      <c r="B136" s="27"/>
      <c r="C136" s="27"/>
      <c r="D136" s="27"/>
      <c r="E136" s="28">
        <f>SUM(E135)</f>
        <v>200</v>
      </c>
      <c r="F136" s="28">
        <f>SUM(F135)</f>
        <v>200</v>
      </c>
      <c r="G136" s="28">
        <f>SUM(G135)</f>
        <v>200</v>
      </c>
      <c r="H136" s="28">
        <f>SUM(H135)</f>
        <v>0</v>
      </c>
    </row>
    <row r="137" spans="1:64" ht="39.75" customHeight="1" x14ac:dyDescent="0.4">
      <c r="A137" s="33" t="s">
        <v>184</v>
      </c>
      <c r="B137" s="33"/>
      <c r="C137" s="33"/>
      <c r="D137" s="33"/>
      <c r="E137" s="34">
        <f>E49+E56+E69+E117+E123+E134+E136</f>
        <v>1180</v>
      </c>
      <c r="F137" s="34">
        <f>F49+F56+F69+F117+F123+F134+F136</f>
        <v>1180</v>
      </c>
      <c r="G137" s="34">
        <f>G49+G56+G69+G117+G123+G134+G136</f>
        <v>880</v>
      </c>
      <c r="H137" s="34">
        <f>H49+H56+H69+H117+H123+H134+H136</f>
        <v>350</v>
      </c>
    </row>
    <row r="1048565" ht="12.75" customHeight="1" x14ac:dyDescent="0.4"/>
    <row r="1048566" ht="12.75" customHeight="1" x14ac:dyDescent="0.4"/>
    <row r="1048567" ht="12.75" customHeight="1" x14ac:dyDescent="0.4"/>
    <row r="1048568" ht="12.75" customHeight="1" x14ac:dyDescent="0.4"/>
    <row r="1048572" ht="12.75" customHeight="1" x14ac:dyDescent="0.4"/>
    <row r="1048573" ht="12.75" customHeight="1" x14ac:dyDescent="0.4"/>
  </sheetData>
  <mergeCells count="40">
    <mergeCell ref="A1:H2"/>
    <mergeCell ref="A3:A5"/>
    <mergeCell ref="B3:B5"/>
    <mergeCell ref="C3:C5"/>
    <mergeCell ref="D3:D5"/>
    <mergeCell ref="E3:H3"/>
    <mergeCell ref="E4:E5"/>
    <mergeCell ref="F4:F5"/>
    <mergeCell ref="G4:G5"/>
    <mergeCell ref="H4:H5"/>
    <mergeCell ref="A6:A48"/>
    <mergeCell ref="B6:B34"/>
    <mergeCell ref="B35:B39"/>
    <mergeCell ref="B40:B41"/>
    <mergeCell ref="B42:B44"/>
    <mergeCell ref="B45:B48"/>
    <mergeCell ref="A49:D49"/>
    <mergeCell ref="A50:A55"/>
    <mergeCell ref="B50:B55"/>
    <mergeCell ref="A56:D56"/>
    <mergeCell ref="A57:A68"/>
    <mergeCell ref="B58:B64"/>
    <mergeCell ref="B65:B66"/>
    <mergeCell ref="B67:B68"/>
    <mergeCell ref="A69:D69"/>
    <mergeCell ref="A70:A116"/>
    <mergeCell ref="B70:B82"/>
    <mergeCell ref="B83:B93"/>
    <mergeCell ref="B94:B98"/>
    <mergeCell ref="B99:B116"/>
    <mergeCell ref="A117:D117"/>
    <mergeCell ref="A118:A122"/>
    <mergeCell ref="B118:B119"/>
    <mergeCell ref="B121:B122"/>
    <mergeCell ref="A123:D123"/>
    <mergeCell ref="A124:A133"/>
    <mergeCell ref="B128:B133"/>
    <mergeCell ref="A134:D134"/>
    <mergeCell ref="A136:D136"/>
    <mergeCell ref="A137:D137"/>
  </mergeCells>
  <phoneticPr fontId="8" type="noConversion"/>
  <printOptions horizontalCentered="1"/>
  <pageMargins left="0.17" right="0.118055555555556" top="0.51180555555555496" bottom="0.4" header="0.51180555555555496" footer="0.17"/>
  <pageSetup paperSize="9" firstPageNumber="0" pageOrder="overThenDown" orientation="portrait" r:id="rId1"/>
  <headerFooter>
    <oddFooter>&amp;C&amp;"Arial,標準"&amp;10第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14727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綜整版</vt:lpstr>
      <vt:lpstr>綜整版!Print_Area</vt:lpstr>
      <vt:lpstr>綜整版!Print_Titles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53</cp:revision>
  <cp:lastPrinted>2020-11-12T01:54:27Z</cp:lastPrinted>
  <dcterms:created xsi:type="dcterms:W3CDTF">2012-07-30T11:11:48Z</dcterms:created>
  <dcterms:modified xsi:type="dcterms:W3CDTF">2020-11-12T05:52:11Z</dcterms:modified>
  <dc:language>zh-TW</dc:language>
</cp:coreProperties>
</file>