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108年二特分組課程配當表" sheetId="1" r:id="rId1"/>
    <sheet name="工作表2" sheetId="2" r:id="rId2"/>
    <sheet name="工作表3" sheetId="3" r:id="rId3"/>
  </sheets>
  <definedNames>
    <definedName name="_xlnm.Print_Area" localSheetId="0">'108年二特分組課程配當表'!$C$1:$H$67</definedName>
    <definedName name="_xlnm.Print_Titles" localSheetId="0">'108年二特分組課程配當表'!$5:$6</definedName>
  </definedNames>
  <calcPr fullCalcOnLoad="1"/>
</workbook>
</file>

<file path=xl/sharedStrings.xml><?xml version="1.0" encoding="utf-8"?>
<sst xmlns="http://schemas.openxmlformats.org/spreadsheetml/2006/main" count="86" uniqueCount="78">
  <si>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</si>
  <si>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</si>
  <si>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</si>
  <si>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</si>
  <si>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</si>
  <si>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</si>
  <si>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</si>
  <si>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</si>
  <si>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</si>
  <si>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</si>
  <si>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</si>
  <si>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</si>
  <si>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</si>
  <si>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</si>
  <si>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</si>
  <si>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</si>
  <si>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</si>
  <si>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</si>
  <si>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</si>
  <si>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</si>
  <si>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</si>
  <si>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</si>
  <si>
    <t>執法倫理與領導
(含性別議題與執法)</t>
  </si>
  <si>
    <t>刑法總則</t>
  </si>
  <si>
    <t>刑法分則</t>
  </si>
  <si>
    <t>資訊法律</t>
  </si>
  <si>
    <t>行政法
(含行政程序法)</t>
  </si>
  <si>
    <t>警察法規
(含行政中立與實務)</t>
  </si>
  <si>
    <t>犯罪偵查學</t>
  </si>
  <si>
    <t>道路交通事故處理</t>
  </si>
  <si>
    <t>網際網路技術與規約
(電子監察組)</t>
  </si>
  <si>
    <t>網路入侵與偵測
(電子監察組)</t>
  </si>
  <si>
    <t>網路鑑識與分析
(數位鑑識組)</t>
  </si>
  <si>
    <t>雲端運算與巨量資料分析
(犯罪分析組)</t>
  </si>
  <si>
    <t>駭客攻防技術
(數位鑑識組)</t>
  </si>
  <si>
    <t>選修</t>
  </si>
  <si>
    <t>管理資訊系統
(犯罪分析組)</t>
  </si>
  <si>
    <t>警察情境實務</t>
  </si>
  <si>
    <t>聚眾活動處理學</t>
  </si>
  <si>
    <t>電腦犯罪偵查
(數位鑑識組)</t>
  </si>
  <si>
    <t>數位鑑識執法
(數位鑑識組)</t>
  </si>
  <si>
    <t>通訊監察原理與實作
(電子監察組)</t>
  </si>
  <si>
    <t>檔案系統鑑識
(數位鑑識組)</t>
  </si>
  <si>
    <t>智慧型行動電話鑑識技術
(數位鑑識組)</t>
  </si>
  <si>
    <t>偵訊與測謊專題
(電子監察組)</t>
  </si>
  <si>
    <t>數位犯罪情資整合分析
(犯罪分析組)</t>
  </si>
  <si>
    <t>物證與現場處理專題
(電子監察組)</t>
  </si>
  <si>
    <t>通聯分析與實作
(電子監察組)</t>
  </si>
  <si>
    <t>惡意程式原理與鑑識
(數位鑑識組)</t>
  </si>
  <si>
    <t>附件1</t>
  </si>
  <si>
    <t>警訓</t>
  </si>
  <si>
    <t>網路犯罪分析與偵防
(電子監察組)</t>
  </si>
  <si>
    <t>犯罪剖繪技術
(犯罪分析組)</t>
  </si>
  <si>
    <t>偵查訊問專題
(犯罪分析組)</t>
  </si>
  <si>
    <t>資料探勘技術
(犯罪分析組)</t>
  </si>
  <si>
    <t>資訊安全技術
(犯罪分析組)</t>
  </si>
  <si>
    <t>網路犯罪分析與偵防
(犯罪分析組)</t>
  </si>
  <si>
    <t>警察
通識
課程</t>
  </si>
  <si>
    <t>法律
課程</t>
  </si>
  <si>
    <t>警察
專業
課程</t>
  </si>
  <si>
    <t>分組
警察
專業
課程</t>
  </si>
  <si>
    <t>學科
小計</t>
  </si>
  <si>
    <t>體技
警訓
課程</t>
  </si>
  <si>
    <t>精神
教育</t>
  </si>
  <si>
    <t>108年公務人員特種考試一般警察人員考試二等考試錄取人員教育訓練課程配當表</t>
  </si>
  <si>
    <t>第1階段
(類學期制)</t>
  </si>
  <si>
    <t>第2階段
(類學期制)</t>
  </si>
  <si>
    <t>第3階段
(類學期制)</t>
  </si>
  <si>
    <t>第4階段
(時數制)</t>
  </si>
  <si>
    <t>總授課時數</t>
  </si>
  <si>
    <r>
      <t>民國108年4月8日公訓字第1080003342號函核定
民國</t>
    </r>
    <r>
      <rPr>
        <u val="single"/>
        <sz val="12"/>
        <color indexed="10"/>
        <rFont val="標楷體"/>
        <family val="4"/>
      </rPr>
      <t>109</t>
    </r>
    <r>
      <rPr>
        <sz val="12"/>
        <rFont val="標楷體"/>
        <family val="4"/>
      </rPr>
      <t>年</t>
    </r>
    <r>
      <rPr>
        <u val="single"/>
        <sz val="12"/>
        <color indexed="10"/>
        <rFont val="標楷體"/>
        <family val="4"/>
      </rPr>
      <t>1</t>
    </r>
    <r>
      <rPr>
        <sz val="12"/>
        <rFont val="標楷體"/>
        <family val="4"/>
      </rPr>
      <t>月</t>
    </r>
    <r>
      <rPr>
        <u val="single"/>
        <sz val="12"/>
        <color indexed="10"/>
        <rFont val="標楷體"/>
        <family val="4"/>
      </rPr>
      <t>○</t>
    </r>
    <r>
      <rPr>
        <sz val="12"/>
        <rFont val="標楷體"/>
        <family val="4"/>
      </rPr>
      <t>日公訓字第</t>
    </r>
    <r>
      <rPr>
        <u val="single"/>
        <sz val="12"/>
        <color indexed="10"/>
        <rFont val="標楷體"/>
        <family val="4"/>
      </rPr>
      <t>1090000079</t>
    </r>
    <r>
      <rPr>
        <sz val="12"/>
        <rFont val="標楷體"/>
        <family val="4"/>
      </rPr>
      <t>號函核定修正</t>
    </r>
  </si>
  <si>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</si>
  <si>
    <t>每階段時數總計
(類學期制約以16週計算)</t>
  </si>
  <si>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</si>
  <si>
    <r>
      <t>(含儀態訓練、</t>
    </r>
    <r>
      <rPr>
        <sz val="14"/>
        <rFont val="標楷體"/>
        <family val="4"/>
      </rPr>
      <t>50公尺</t>
    </r>
    <r>
      <rPr>
        <sz val="14"/>
        <color indexed="8"/>
        <rFont val="標楷體"/>
        <family val="4"/>
      </rPr>
      <t>游泳訓練、1,200公尺跑走、安全駕駛及機動保安警力組合)</t>
    </r>
  </si>
  <si>
    <t>作業系統原理與應用
(數位鑑識組)</t>
  </si>
  <si>
    <t>110年公務人員特種考試一般警察人員考試二等考試錄取人員教育訓練課程配當表</t>
  </si>
  <si>
    <t>民國110年3月25日公訓字第1100002197號函核定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</si>
</sst>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新細明體"/>
      <family val="1"/>
    </font>
    <font>
      <sz val="14"/>
      <color indexed="8"/>
      <name val="標楷體"/>
      <family val="4"/>
    </font>
    <font>
      <sz val="9"/>
      <name val="新細明體"/>
      <family val="1"/>
    </font>
    <font>
      <sz val="14"/>
      <name val="標楷體"/>
      <family val="4"/>
    </font>
    <font>
      <u val="single"/>
      <sz val="12"/>
      <color indexed="12"/>
      <name val="新細明體"/>
      <family val="1"/>
    </font>
    <font>
      <u val="single"/>
      <sz val="12"/>
      <color indexed="36"/>
      <name val="新細明體"/>
      <family val="1"/>
    </font>
    <font>
      <b/>
      <sz val="14"/>
      <name val="標楷體"/>
      <family val="4"/>
    </font>
    <font>
      <sz val="12"/>
      <name val="標楷體"/>
      <family val="4"/>
    </font>
    <font>
      <sz val="14"/>
      <name val="Times New Roman"/>
      <family val="1"/>
    </font>
    <font>
      <u val="single"/>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標楷體"/>
      <family val="4"/>
    </font>
    <font>
      <b/>
      <sz val="14"/>
      <color theme="1"/>
      <name val="標楷體"/>
      <family val="4"/>
    </font>
    <font>
      <sz val="12"/>
      <color theme="1"/>
      <name val="新細明體"/>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9" fontId="0" fillId="0" borderId="0" applyFont="0" applyFill="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2" borderId="4" applyNumberFormat="0" applyFont="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37">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1" fillId="0" borderId="10" xfId="0" applyFont="1" applyBorder="1" applyAlignment="1">
      <alignment horizontal="distributed" vertical="center" wrapText="1"/>
    </xf>
    <xf numFmtId="0" fontId="0" fillId="0" borderId="0" xfId="0" applyFont="1" applyAlignment="1">
      <alignment vertical="center"/>
    </xf>
    <xf numFmtId="0" fontId="6" fillId="0" borderId="10" xfId="0" applyFont="1" applyBorder="1" applyAlignment="1">
      <alignment horizontal="center" vertical="center" wrapText="1"/>
    </xf>
    <xf numFmtId="0" fontId="45" fillId="0" borderId="10" xfId="0" applyFont="1" applyBorder="1" applyAlignment="1">
      <alignment horizontal="distributed"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justify" vertical="center" wrapText="1"/>
    </xf>
    <xf numFmtId="0" fontId="0" fillId="0" borderId="0" xfId="0" applyAlignment="1">
      <alignment horizontal="right" vertical="center"/>
    </xf>
    <xf numFmtId="0" fontId="7" fillId="0" borderId="10" xfId="0" applyFont="1" applyBorder="1" applyAlignment="1">
      <alignment horizontal="distributed" vertical="center" wrapText="1"/>
    </xf>
    <xf numFmtId="0" fontId="7" fillId="0" borderId="0" xfId="0" applyFont="1" applyAlignment="1">
      <alignment horizontal="right" vertical="center"/>
    </xf>
    <xf numFmtId="0" fontId="0" fillId="0" borderId="10" xfId="0" applyFont="1" applyBorder="1" applyAlignment="1">
      <alignment vertical="center"/>
    </xf>
    <xf numFmtId="0" fontId="45" fillId="0" borderId="10" xfId="0" applyFont="1" applyBorder="1" applyAlignment="1">
      <alignment horizontal="center" vertical="center"/>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right" vertical="center" wrapText="1"/>
    </xf>
    <xf numFmtId="0" fontId="0" fillId="0" borderId="10" xfId="0" applyFont="1" applyBorder="1" applyAlignment="1">
      <alignment horizontal="center" vertical="center" wrapText="1"/>
    </xf>
    <xf numFmtId="0" fontId="7" fillId="32" borderId="10" xfId="0" applyFont="1" applyFill="1" applyBorder="1" applyAlignment="1">
      <alignment horizontal="left" vertical="top" wrapText="1"/>
    </xf>
    <xf numFmtId="0" fontId="1" fillId="0" borderId="10" xfId="0" applyFont="1" applyBorder="1" applyAlignment="1">
      <alignment horizontal="distributed" vertical="center" wrapText="1"/>
    </xf>
    <xf numFmtId="0" fontId="7" fillId="0" borderId="11" xfId="0" applyFont="1" applyBorder="1" applyAlignment="1">
      <alignment horizontal="right"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3"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7" xfId="0" applyFont="1" applyBorder="1" applyAlignment="1">
      <alignment horizontal="left" vertical="distributed" wrapText="1"/>
    </xf>
    <xf numFmtId="0" fontId="7" fillId="0" borderId="18" xfId="0" applyFont="1" applyBorder="1" applyAlignment="1">
      <alignment horizontal="left" vertical="distributed" wrapText="1"/>
    </xf>
    <xf numFmtId="0" fontId="7" fillId="0" borderId="19" xfId="0" applyFont="1" applyBorder="1" applyAlignment="1">
      <alignment horizontal="left" vertical="distributed"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1:H67"/>
  <sheetViews>
    <sheetView tabSelected="1" zoomScale="90" zoomScaleNormal="90" zoomScaleSheetLayoutView="34" workbookViewId="0" topLeftCell="A1">
      <selection activeCell="G6" sqref="G6"/>
    </sheetView>
  </sheetViews>
  <sheetFormatPr defaultColWidth="9.00390625" defaultRowHeight="16.5"/>
  <cols>
    <col min="2" max="2" width="6.00390625" style="0" customWidth="1"/>
    <col min="3" max="3" width="8.625" style="5" customWidth="1"/>
    <col min="4" max="4" width="36.00390625" style="0" customWidth="1"/>
    <col min="5" max="5" width="13.25390625" style="0" customWidth="1"/>
    <col min="6" max="6" width="13.00390625" style="0" customWidth="1"/>
    <col min="7" max="7" width="12.75390625" style="0" customWidth="1"/>
    <col min="8" max="8" width="14.00390625" style="0" customWidth="1"/>
  </cols>
  <sheetData>
    <row r="1" ht="15.75">
      <c r="H1" s="13" t="s">
        <v>49</v>
      </c>
    </row>
    <row r="2" spans="3:8" ht="15.75">
      <c r="C2" s="23" t="s">
        <v>76</v>
      </c>
      <c r="D2" s="23"/>
      <c r="E2" s="23"/>
      <c r="F2" s="23"/>
      <c r="G2" s="23"/>
      <c r="H2" s="23"/>
    </row>
    <row r="3" spans="3:8" ht="15.75">
      <c r="C3" s="23"/>
      <c r="D3" s="23"/>
      <c r="E3" s="23"/>
      <c r="F3" s="23"/>
      <c r="G3" s="23"/>
      <c r="H3" s="23"/>
    </row>
    <row r="4" spans="3:8" ht="21.75" customHeight="1">
      <c r="C4" s="24" t="s">
        <v>77</v>
      </c>
      <c r="D4" s="24"/>
      <c r="E4" s="24"/>
      <c r="F4" s="24"/>
      <c r="G4" s="24"/>
      <c r="H4" s="24"/>
    </row>
    <row r="5" spans="3:8" ht="37.5" customHeight="1">
      <c r="C5" s="20" t="s">
        <v>0</v>
      </c>
      <c r="D5" s="20" t="s">
        <v>1</v>
      </c>
      <c r="E5" s="17" t="s">
        <v>65</v>
      </c>
      <c r="F5" s="17" t="s">
        <v>66</v>
      </c>
      <c r="G5" s="17" t="s">
        <v>67</v>
      </c>
      <c r="H5" s="17" t="s">
        <v>68</v>
      </c>
    </row>
    <row r="6" spans="3:8" ht="20.25" customHeight="1">
      <c r="C6" s="20"/>
      <c r="D6" s="20"/>
      <c r="E6" s="17" t="s">
        <v>2</v>
      </c>
      <c r="F6" s="17" t="s">
        <v>2</v>
      </c>
      <c r="G6" s="17" t="s">
        <v>2</v>
      </c>
      <c r="H6" s="18" t="s">
        <v>69</v>
      </c>
    </row>
    <row r="7" spans="3:8" ht="19.5">
      <c r="C7" s="21" t="s">
        <v>57</v>
      </c>
      <c r="D7" s="7" t="s">
        <v>3</v>
      </c>
      <c r="E7" s="8"/>
      <c r="F7" s="3">
        <v>2</v>
      </c>
      <c r="G7" s="14"/>
      <c r="H7" s="3"/>
    </row>
    <row r="8" spans="3:8" ht="19.5">
      <c r="C8" s="22"/>
      <c r="D8" s="7" t="s">
        <v>21</v>
      </c>
      <c r="E8" s="15">
        <v>2</v>
      </c>
      <c r="F8" s="3"/>
      <c r="G8" s="3"/>
      <c r="H8" s="3"/>
    </row>
    <row r="9" spans="3:8" ht="39.75" customHeight="1">
      <c r="C9" s="22"/>
      <c r="D9" s="7" t="s">
        <v>22</v>
      </c>
      <c r="E9" s="8"/>
      <c r="F9" s="3">
        <v>2</v>
      </c>
      <c r="G9" s="3"/>
      <c r="H9" s="3"/>
    </row>
    <row r="10" spans="3:8" ht="25.5" customHeight="1">
      <c r="C10" s="22"/>
      <c r="D10" s="7" t="s">
        <v>4</v>
      </c>
      <c r="E10" s="8"/>
      <c r="F10" s="3"/>
      <c r="G10" s="3"/>
      <c r="H10" s="3">
        <v>30</v>
      </c>
    </row>
    <row r="11" spans="3:8" ht="25.5" customHeight="1">
      <c r="C11" s="22"/>
      <c r="D11" s="8" t="s">
        <v>5</v>
      </c>
      <c r="E11" s="8">
        <f>SUM(E7:E10)</f>
        <v>2</v>
      </c>
      <c r="F11" s="3">
        <f>SUM(F7:F10)</f>
        <v>4</v>
      </c>
      <c r="G11" s="3">
        <f>SUM(G8:G10)</f>
        <v>0</v>
      </c>
      <c r="H11" s="3">
        <f>SUM(H7:H10)</f>
        <v>30</v>
      </c>
    </row>
    <row r="12" spans="3:8" ht="23.25" customHeight="1">
      <c r="C12" s="21" t="s">
        <v>58</v>
      </c>
      <c r="D12" s="7" t="s">
        <v>23</v>
      </c>
      <c r="E12" s="8">
        <v>3</v>
      </c>
      <c r="F12" s="3"/>
      <c r="G12" s="3"/>
      <c r="H12" s="3"/>
    </row>
    <row r="13" spans="3:8" ht="23.25" customHeight="1">
      <c r="C13" s="21"/>
      <c r="D13" s="7" t="s">
        <v>24</v>
      </c>
      <c r="E13" s="8"/>
      <c r="F13" s="3">
        <v>3</v>
      </c>
      <c r="G13" s="3"/>
      <c r="H13" s="14"/>
    </row>
    <row r="14" spans="3:8" ht="21.75" customHeight="1">
      <c r="C14" s="21"/>
      <c r="D14" s="7" t="s">
        <v>6</v>
      </c>
      <c r="E14" s="8"/>
      <c r="F14" s="3">
        <v>2</v>
      </c>
      <c r="G14" s="3">
        <v>2</v>
      </c>
      <c r="H14" s="3"/>
    </row>
    <row r="15" spans="3:8" ht="21" customHeight="1">
      <c r="C15" s="21"/>
      <c r="D15" s="7" t="s">
        <v>7</v>
      </c>
      <c r="E15" s="8"/>
      <c r="F15" s="3"/>
      <c r="G15" s="3"/>
      <c r="H15" s="3">
        <v>30</v>
      </c>
    </row>
    <row r="16" spans="3:8" ht="21" customHeight="1">
      <c r="C16" s="21"/>
      <c r="D16" s="7" t="s">
        <v>25</v>
      </c>
      <c r="E16" s="8">
        <v>2</v>
      </c>
      <c r="F16" s="3"/>
      <c r="G16" s="3"/>
      <c r="H16" s="3"/>
    </row>
    <row r="17" spans="3:8" ht="39">
      <c r="C17" s="21"/>
      <c r="D17" s="7" t="s">
        <v>26</v>
      </c>
      <c r="E17" s="8"/>
      <c r="F17" s="3">
        <v>2</v>
      </c>
      <c r="G17" s="3">
        <v>2</v>
      </c>
      <c r="H17" s="3"/>
    </row>
    <row r="18" spans="3:8" ht="39">
      <c r="C18" s="21"/>
      <c r="D18" s="7" t="s">
        <v>27</v>
      </c>
      <c r="E18" s="8">
        <v>2</v>
      </c>
      <c r="F18" s="3"/>
      <c r="G18" s="14"/>
      <c r="H18" s="3"/>
    </row>
    <row r="19" spans="3:8" ht="29.25" customHeight="1">
      <c r="C19" s="21"/>
      <c r="D19" s="8" t="s">
        <v>5</v>
      </c>
      <c r="E19" s="8">
        <f>SUM(E12:E18)</f>
        <v>7</v>
      </c>
      <c r="F19" s="3">
        <f>SUM(F12:F18)</f>
        <v>7</v>
      </c>
      <c r="G19" s="3">
        <f>SUM(G12:G18)</f>
        <v>4</v>
      </c>
      <c r="H19" s="3">
        <f>SUM(H12:H18)</f>
        <v>30</v>
      </c>
    </row>
    <row r="20" spans="3:8" ht="21" customHeight="1">
      <c r="C20" s="21" t="s">
        <v>59</v>
      </c>
      <c r="D20" s="7" t="s">
        <v>28</v>
      </c>
      <c r="E20" s="8">
        <v>2</v>
      </c>
      <c r="F20" s="3"/>
      <c r="G20" s="3"/>
      <c r="H20" s="3"/>
    </row>
    <row r="21" spans="3:8" ht="19.5">
      <c r="C21" s="22"/>
      <c r="D21" s="7" t="s">
        <v>8</v>
      </c>
      <c r="E21" s="8"/>
      <c r="F21" s="3"/>
      <c r="G21" s="3"/>
      <c r="H21" s="3">
        <v>30</v>
      </c>
    </row>
    <row r="22" spans="3:8" ht="19.5">
      <c r="C22" s="22"/>
      <c r="D22" s="7" t="s">
        <v>9</v>
      </c>
      <c r="E22" s="8"/>
      <c r="F22" s="3">
        <v>2</v>
      </c>
      <c r="G22" s="3"/>
      <c r="H22" s="3"/>
    </row>
    <row r="23" spans="3:8" ht="19.5">
      <c r="C23" s="22"/>
      <c r="D23" s="7" t="s">
        <v>10</v>
      </c>
      <c r="E23" s="8"/>
      <c r="F23" s="3"/>
      <c r="G23" s="3">
        <v>2</v>
      </c>
      <c r="H23" s="3"/>
    </row>
    <row r="24" spans="3:8" ht="20.25" customHeight="1">
      <c r="C24" s="22"/>
      <c r="D24" s="7" t="s">
        <v>11</v>
      </c>
      <c r="E24" s="8"/>
      <c r="F24" s="3"/>
      <c r="G24" s="16">
        <v>2</v>
      </c>
      <c r="H24" s="3"/>
    </row>
    <row r="25" spans="3:8" ht="19.5">
      <c r="C25" s="22"/>
      <c r="D25" s="7" t="s">
        <v>12</v>
      </c>
      <c r="E25" s="8"/>
      <c r="F25" s="3"/>
      <c r="G25" s="3"/>
      <c r="H25" s="3">
        <v>30</v>
      </c>
    </row>
    <row r="26" spans="3:8" ht="19.5" customHeight="1">
      <c r="C26" s="22"/>
      <c r="D26" s="7" t="s">
        <v>29</v>
      </c>
      <c r="E26" s="8"/>
      <c r="F26" s="3"/>
      <c r="G26" s="3"/>
      <c r="H26" s="3">
        <v>45</v>
      </c>
    </row>
    <row r="27" spans="3:8" ht="19.5">
      <c r="C27" s="22"/>
      <c r="D27" s="7" t="s">
        <v>13</v>
      </c>
      <c r="E27" s="8">
        <v>2</v>
      </c>
      <c r="F27" s="3"/>
      <c r="G27" s="3"/>
      <c r="H27" s="3"/>
    </row>
    <row r="28" spans="3:8" ht="19.5">
      <c r="C28" s="22"/>
      <c r="D28" s="7" t="s">
        <v>37</v>
      </c>
      <c r="E28" s="8"/>
      <c r="F28" s="3">
        <v>2</v>
      </c>
      <c r="G28" s="3"/>
      <c r="H28" s="3"/>
    </row>
    <row r="29" spans="3:8" ht="19.5">
      <c r="C29" s="22"/>
      <c r="D29" s="7" t="s">
        <v>38</v>
      </c>
      <c r="E29" s="8"/>
      <c r="F29" s="3"/>
      <c r="G29" s="3">
        <v>3</v>
      </c>
      <c r="H29" s="3"/>
    </row>
    <row r="30" spans="3:8" ht="24.75" customHeight="1">
      <c r="C30" s="22"/>
      <c r="D30" s="8" t="s">
        <v>5</v>
      </c>
      <c r="E30" s="8">
        <f>SUM(E20:E27)</f>
        <v>4</v>
      </c>
      <c r="F30" s="3">
        <v>4</v>
      </c>
      <c r="G30" s="3">
        <v>7</v>
      </c>
      <c r="H30" s="3">
        <f>SUM(H20:H27)</f>
        <v>105</v>
      </c>
    </row>
    <row r="31" spans="3:8" ht="32.25">
      <c r="C31" s="19" t="s">
        <v>60</v>
      </c>
      <c r="D31" s="12" t="s">
        <v>40</v>
      </c>
      <c r="E31" s="21">
        <v>4</v>
      </c>
      <c r="F31" s="3"/>
      <c r="G31" s="3"/>
      <c r="H31" s="3"/>
    </row>
    <row r="32" spans="3:8" ht="32.25">
      <c r="C32" s="25"/>
      <c r="D32" s="12" t="s">
        <v>75</v>
      </c>
      <c r="E32" s="21"/>
      <c r="F32" s="3"/>
      <c r="G32" s="3"/>
      <c r="H32" s="3"/>
    </row>
    <row r="33" spans="3:8" ht="35.25" customHeight="1">
      <c r="C33" s="25"/>
      <c r="D33" s="12" t="s">
        <v>52</v>
      </c>
      <c r="E33" s="21"/>
      <c r="F33" s="3"/>
      <c r="G33" s="3"/>
      <c r="H33" s="3"/>
    </row>
    <row r="34" spans="3:8" ht="29.25" customHeight="1">
      <c r="C34" s="25"/>
      <c r="D34" s="12" t="s">
        <v>53</v>
      </c>
      <c r="E34" s="21"/>
      <c r="F34" s="3"/>
      <c r="G34" s="3"/>
      <c r="H34" s="3"/>
    </row>
    <row r="35" spans="3:8" ht="32.25">
      <c r="C35" s="25"/>
      <c r="D35" s="12" t="s">
        <v>41</v>
      </c>
      <c r="E35" s="21"/>
      <c r="F35" s="3"/>
      <c r="G35" s="3"/>
      <c r="H35" s="3"/>
    </row>
    <row r="36" spans="3:8" ht="32.25">
      <c r="C36" s="25"/>
      <c r="D36" s="12" t="s">
        <v>51</v>
      </c>
      <c r="E36" s="21"/>
      <c r="F36" s="3"/>
      <c r="G36" s="3"/>
      <c r="H36" s="3"/>
    </row>
    <row r="37" spans="3:8" ht="32.25">
      <c r="C37" s="25"/>
      <c r="D37" s="12" t="s">
        <v>39</v>
      </c>
      <c r="E37" s="8"/>
      <c r="F37" s="19">
        <v>4</v>
      </c>
      <c r="G37" s="3"/>
      <c r="H37" s="3"/>
    </row>
    <row r="38" spans="3:8" ht="40.5" customHeight="1">
      <c r="C38" s="25"/>
      <c r="D38" s="12" t="s">
        <v>42</v>
      </c>
      <c r="E38" s="8"/>
      <c r="F38" s="19"/>
      <c r="G38" s="3"/>
      <c r="H38" s="3"/>
    </row>
    <row r="39" spans="3:8" ht="40.5" customHeight="1">
      <c r="C39" s="25"/>
      <c r="D39" s="12" t="s">
        <v>36</v>
      </c>
      <c r="E39" s="8"/>
      <c r="F39" s="19"/>
      <c r="G39" s="3"/>
      <c r="H39" s="3"/>
    </row>
    <row r="40" spans="3:8" ht="35.25" customHeight="1">
      <c r="C40" s="25"/>
      <c r="D40" s="12" t="s">
        <v>54</v>
      </c>
      <c r="E40" s="8"/>
      <c r="F40" s="19"/>
      <c r="G40" s="3"/>
      <c r="H40" s="3"/>
    </row>
    <row r="41" spans="3:8" ht="40.5" customHeight="1">
      <c r="C41" s="25"/>
      <c r="D41" s="12" t="s">
        <v>30</v>
      </c>
      <c r="E41" s="8"/>
      <c r="F41" s="19"/>
      <c r="G41" s="3"/>
      <c r="H41" s="3"/>
    </row>
    <row r="42" spans="3:8" ht="40.5" customHeight="1">
      <c r="C42" s="25"/>
      <c r="D42" s="12" t="s">
        <v>31</v>
      </c>
      <c r="E42" s="8"/>
      <c r="F42" s="19"/>
      <c r="G42" s="3"/>
      <c r="H42" s="3"/>
    </row>
    <row r="43" spans="3:8" ht="38.25" customHeight="1">
      <c r="C43" s="25"/>
      <c r="D43" s="12" t="s">
        <v>32</v>
      </c>
      <c r="E43" s="8"/>
      <c r="F43" s="3"/>
      <c r="G43" s="19">
        <v>4</v>
      </c>
      <c r="H43" s="3"/>
    </row>
    <row r="44" spans="3:8" ht="32.25">
      <c r="C44" s="25"/>
      <c r="D44" s="12" t="s">
        <v>43</v>
      </c>
      <c r="E44" s="8"/>
      <c r="F44" s="3"/>
      <c r="G44" s="19"/>
      <c r="H44" s="3"/>
    </row>
    <row r="45" spans="3:8" ht="32.25">
      <c r="C45" s="25"/>
      <c r="D45" s="12" t="s">
        <v>55</v>
      </c>
      <c r="E45" s="8"/>
      <c r="F45" s="3"/>
      <c r="G45" s="19"/>
      <c r="H45" s="3"/>
    </row>
    <row r="46" spans="3:8" ht="32.25">
      <c r="C46" s="25"/>
      <c r="D46" s="12" t="s">
        <v>33</v>
      </c>
      <c r="E46" s="8"/>
      <c r="F46" s="3"/>
      <c r="G46" s="19"/>
      <c r="H46" s="3"/>
    </row>
    <row r="47" spans="3:8" ht="32.25">
      <c r="C47" s="25"/>
      <c r="D47" s="12" t="s">
        <v>44</v>
      </c>
      <c r="E47" s="8"/>
      <c r="F47" s="3"/>
      <c r="G47" s="19"/>
      <c r="H47" s="3"/>
    </row>
    <row r="48" spans="3:8" ht="32.25">
      <c r="C48" s="25"/>
      <c r="D48" s="12" t="s">
        <v>46</v>
      </c>
      <c r="E48" s="8"/>
      <c r="F48" s="3"/>
      <c r="G48" s="19"/>
      <c r="H48" s="3"/>
    </row>
    <row r="49" spans="3:8" ht="32.25">
      <c r="C49" s="25"/>
      <c r="D49" s="12" t="s">
        <v>34</v>
      </c>
      <c r="E49" s="8"/>
      <c r="F49" s="3"/>
      <c r="G49" s="3"/>
      <c r="H49" s="19">
        <v>60</v>
      </c>
    </row>
    <row r="50" spans="3:8" ht="32.25">
      <c r="C50" s="25"/>
      <c r="D50" s="12" t="s">
        <v>48</v>
      </c>
      <c r="E50" s="8"/>
      <c r="F50" s="3"/>
      <c r="G50" s="3"/>
      <c r="H50" s="19"/>
    </row>
    <row r="51" spans="3:8" ht="33.75" customHeight="1">
      <c r="C51" s="25"/>
      <c r="D51" s="12" t="s">
        <v>56</v>
      </c>
      <c r="E51" s="8"/>
      <c r="F51" s="3"/>
      <c r="G51" s="3"/>
      <c r="H51" s="19"/>
    </row>
    <row r="52" spans="3:8" ht="32.25">
      <c r="C52" s="25"/>
      <c r="D52" s="12" t="s">
        <v>45</v>
      </c>
      <c r="E52" s="8"/>
      <c r="F52" s="3"/>
      <c r="G52" s="3"/>
      <c r="H52" s="19"/>
    </row>
    <row r="53" spans="3:8" ht="32.25">
      <c r="C53" s="25"/>
      <c r="D53" s="12" t="s">
        <v>47</v>
      </c>
      <c r="E53" s="8"/>
      <c r="F53" s="3"/>
      <c r="G53" s="3"/>
      <c r="H53" s="19"/>
    </row>
    <row r="54" spans="3:8" ht="30" customHeight="1">
      <c r="C54" s="25"/>
      <c r="D54" s="8" t="s">
        <v>5</v>
      </c>
      <c r="E54" s="8">
        <f>SUM(E31:E53)</f>
        <v>4</v>
      </c>
      <c r="F54" s="3">
        <f>SUM(F31:F53)</f>
        <v>4</v>
      </c>
      <c r="G54" s="3">
        <f>SUM(G31:G53)</f>
        <v>4</v>
      </c>
      <c r="H54" s="3">
        <f>SUM(H31:H53)</f>
        <v>60</v>
      </c>
    </row>
    <row r="55" spans="3:8" ht="24" customHeight="1">
      <c r="C55" s="8" t="s">
        <v>35</v>
      </c>
      <c r="D55" s="10" t="s">
        <v>14</v>
      </c>
      <c r="E55" s="8">
        <v>4</v>
      </c>
      <c r="F55" s="3">
        <v>4</v>
      </c>
      <c r="G55" s="3">
        <v>4</v>
      </c>
      <c r="H55" s="3">
        <v>4</v>
      </c>
    </row>
    <row r="56" spans="3:8" ht="38.25" customHeight="1">
      <c r="C56" s="8" t="s">
        <v>61</v>
      </c>
      <c r="D56" s="10" t="s">
        <v>15</v>
      </c>
      <c r="E56" s="9">
        <f>E11+E19+E30+E54+E55</f>
        <v>21</v>
      </c>
      <c r="F56" s="6">
        <f>F11+F19+F30+F54+F55</f>
        <v>23</v>
      </c>
      <c r="G56" s="6">
        <f>G11+G19+G30+G54+G55</f>
        <v>19</v>
      </c>
      <c r="H56" s="6">
        <f>H11+H19+H30+H54+H55</f>
        <v>229</v>
      </c>
    </row>
    <row r="57" spans="3:8" ht="30" customHeight="1">
      <c r="C57" s="20" t="s">
        <v>62</v>
      </c>
      <c r="D57" s="4" t="s">
        <v>16</v>
      </c>
      <c r="E57" s="3">
        <v>2</v>
      </c>
      <c r="F57" s="3">
        <v>2</v>
      </c>
      <c r="G57" s="3">
        <v>2</v>
      </c>
      <c r="H57" s="3">
        <v>30</v>
      </c>
    </row>
    <row r="58" spans="3:8" ht="27" customHeight="1">
      <c r="C58" s="20"/>
      <c r="D58" s="4" t="s">
        <v>17</v>
      </c>
      <c r="E58" s="3">
        <v>4</v>
      </c>
      <c r="F58" s="3">
        <v>4</v>
      </c>
      <c r="G58" s="3">
        <v>4</v>
      </c>
      <c r="H58" s="3">
        <v>60</v>
      </c>
    </row>
    <row r="59" spans="3:8" ht="36" customHeight="1">
      <c r="C59" s="20"/>
      <c r="D59" s="4" t="s">
        <v>18</v>
      </c>
      <c r="E59" s="3"/>
      <c r="F59" s="3"/>
      <c r="G59" s="3">
        <v>2</v>
      </c>
      <c r="H59" s="3"/>
    </row>
    <row r="60" spans="3:8" ht="21" customHeight="1">
      <c r="C60" s="20"/>
      <c r="D60" s="4" t="s">
        <v>50</v>
      </c>
      <c r="E60" s="19">
        <v>2</v>
      </c>
      <c r="F60" s="19">
        <v>2</v>
      </c>
      <c r="G60" s="19">
        <v>2</v>
      </c>
      <c r="H60" s="19">
        <v>30</v>
      </c>
    </row>
    <row r="61" spans="3:8" ht="59.25">
      <c r="C61" s="20"/>
      <c r="D61" s="2" t="s">
        <v>74</v>
      </c>
      <c r="E61" s="19"/>
      <c r="F61" s="19"/>
      <c r="G61" s="19"/>
      <c r="H61" s="19"/>
    </row>
    <row r="62" spans="3:8" ht="19.5">
      <c r="C62" s="20"/>
      <c r="D62" s="1" t="s">
        <v>5</v>
      </c>
      <c r="E62" s="3">
        <f>SUM(E57:E60)</f>
        <v>8</v>
      </c>
      <c r="F62" s="3">
        <f>SUM(F57:F60)</f>
        <v>8</v>
      </c>
      <c r="G62" s="3">
        <f>SUM(G57:G60)</f>
        <v>10</v>
      </c>
      <c r="H62" s="3">
        <f>SUM(H57:H60)</f>
        <v>120</v>
      </c>
    </row>
    <row r="63" spans="3:8" ht="19.5">
      <c r="C63" s="20" t="s">
        <v>63</v>
      </c>
      <c r="D63" s="4" t="s">
        <v>19</v>
      </c>
      <c r="E63" s="19">
        <v>2</v>
      </c>
      <c r="F63" s="19">
        <v>2</v>
      </c>
      <c r="G63" s="19">
        <v>2</v>
      </c>
      <c r="H63" s="19">
        <v>30</v>
      </c>
    </row>
    <row r="64" spans="3:8" ht="19.5">
      <c r="C64" s="20"/>
      <c r="D64" s="4" t="s">
        <v>20</v>
      </c>
      <c r="E64" s="19"/>
      <c r="F64" s="19"/>
      <c r="G64" s="19"/>
      <c r="H64" s="19"/>
    </row>
    <row r="65" spans="3:8" ht="19.5">
      <c r="C65" s="20"/>
      <c r="D65" s="1" t="s">
        <v>5</v>
      </c>
      <c r="E65" s="3">
        <v>2</v>
      </c>
      <c r="F65" s="3">
        <v>2</v>
      </c>
      <c r="G65" s="3">
        <v>2</v>
      </c>
      <c r="H65" s="3">
        <v>30</v>
      </c>
    </row>
    <row r="66" spans="3:8" ht="46.5" customHeight="1">
      <c r="C66" s="27" t="s">
        <v>72</v>
      </c>
      <c r="D66" s="27"/>
      <c r="E66" s="6">
        <v>496</v>
      </c>
      <c r="F66" s="6">
        <v>528</v>
      </c>
      <c r="G66" s="6">
        <v>496</v>
      </c>
      <c r="H66" s="6">
        <f>H56+H62+H65</f>
        <v>379</v>
      </c>
    </row>
    <row r="67" spans="3:8" ht="215.25" customHeight="1">
      <c r="C67" s="26" t="s">
        <v>73</v>
      </c>
      <c r="D67" s="26"/>
      <c r="E67" s="26"/>
      <c r="F67" s="26"/>
      <c r="G67" s="26"/>
      <c r="H67" s="26"/>
    </row>
  </sheetData>
  <sheetProtection/>
  <mergeCells count="24">
    <mergeCell ref="C67:H67"/>
    <mergeCell ref="D5:D6"/>
    <mergeCell ref="G60:G61"/>
    <mergeCell ref="H60:H61"/>
    <mergeCell ref="H63:H64"/>
    <mergeCell ref="F63:F64"/>
    <mergeCell ref="C57:C62"/>
    <mergeCell ref="C12:C19"/>
    <mergeCell ref="C66:D66"/>
    <mergeCell ref="C7:C11"/>
    <mergeCell ref="C20:C30"/>
    <mergeCell ref="C2:H3"/>
    <mergeCell ref="C4:H4"/>
    <mergeCell ref="H49:H53"/>
    <mergeCell ref="C31:C54"/>
    <mergeCell ref="F37:F42"/>
    <mergeCell ref="G43:G48"/>
    <mergeCell ref="C5:C6"/>
    <mergeCell ref="G63:G64"/>
    <mergeCell ref="C63:C65"/>
    <mergeCell ref="E63:E64"/>
    <mergeCell ref="E60:E61"/>
    <mergeCell ref="E31:E36"/>
    <mergeCell ref="F60:F61"/>
  </mergeCells>
  <printOptions horizontalCentered="1"/>
  <pageMargins left="0.25" right="0.25" top="0.75" bottom="0.75" header="0.3" footer="0.3"/>
  <pageSetup fitToHeight="0" fitToWidth="1" horizontalDpi="600" verticalDpi="600" orientation="portrait" paperSize="9"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dimension ref="C1:I3"/>
  <sheetViews>
    <sheetView zoomScalePageLayoutView="0" workbookViewId="0" topLeftCell="A1">
      <selection activeCell="I1" sqref="I1"/>
    </sheetView>
  </sheetViews>
  <sheetFormatPr defaultColWidth="9.00390625" defaultRowHeight="16.5"/>
  <sheetData>
    <row r="1" spans="3:9" ht="21" customHeight="1">
      <c r="C1" s="5"/>
      <c r="D1" s="5"/>
      <c r="E1" s="5"/>
      <c r="F1" s="5"/>
      <c r="G1" s="5"/>
      <c r="H1" s="5"/>
      <c r="I1" s="13" t="s">
        <v>49</v>
      </c>
    </row>
    <row r="2" spans="3:9" ht="42.75" customHeight="1">
      <c r="C2" s="31" t="s">
        <v>64</v>
      </c>
      <c r="D2" s="32"/>
      <c r="E2" s="32"/>
      <c r="F2" s="32"/>
      <c r="G2" s="32"/>
      <c r="H2" s="32"/>
      <c r="I2" s="33"/>
    </row>
    <row r="3" spans="3:9" s="11" customFormat="1" ht="36.75" customHeight="1">
      <c r="C3" s="28" t="s">
        <v>70</v>
      </c>
      <c r="D3" s="29"/>
      <c r="E3" s="29"/>
      <c r="F3" s="29"/>
      <c r="G3" s="29"/>
      <c r="H3" s="29"/>
      <c r="I3" s="30"/>
    </row>
  </sheetData>
  <sheetProtection/>
  <mergeCells count="2">
    <mergeCell ref="C3:I3"/>
    <mergeCell ref="C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1:I1"/>
  <sheetViews>
    <sheetView zoomScalePageLayoutView="0" workbookViewId="0" topLeftCell="A4">
      <selection activeCell="C1" sqref="C1:I1"/>
    </sheetView>
  </sheetViews>
  <sheetFormatPr defaultColWidth="9.00390625" defaultRowHeight="16.5"/>
  <sheetData>
    <row r="1" spans="3:9" ht="259.5" customHeight="1" thickBot="1">
      <c r="C1" s="34" t="s">
        <v>71</v>
      </c>
      <c r="D1" s="35"/>
      <c r="E1" s="35"/>
      <c r="F1" s="35"/>
      <c r="G1" s="35"/>
      <c r="H1" s="35"/>
      <c r="I1" s="36"/>
    </row>
  </sheetData>
  <sheetProtection/>
  <mergeCells count="1">
    <mergeCell ref="C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2021-03-25T09:20:23Z</cp:lastPrinted>
  <dcterms:created xsi:type="dcterms:W3CDTF">2012-06-20T08:44:06Z</dcterms:created>
  <dcterms:modified xsi:type="dcterms:W3CDTF">2021-03-25T09:20:38Z</dcterms:modified>
  <cp:category/>
  <cp:version/>
  <cp:contentType/>
  <cp:contentStatus/>
</cp:coreProperties>
</file>