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.基礎訓練\01.地方特考\111 年地方特考\01.訓練計畫\05.廉政類科\03.陳核\02.公告版\"/>
    </mc:Choice>
  </mc:AlternateContent>
  <xr:revisionPtr revIDLastSave="0" documentId="13_ncr:1_{D4DC2E90-016B-42EF-B7E2-0CE9AA01D540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51期課表" sheetId="4" r:id="rId1"/>
  </sheets>
  <definedNames>
    <definedName name="_xlnm._FilterDatabase" localSheetId="0" hidden="1">'51期課表'!$A$4:$D$140</definedName>
    <definedName name="_FilterDatabase_0" localSheetId="0">'51期課表'!$A$4:$D$139</definedName>
    <definedName name="_xlnm.Print_Area" localSheetId="0">'51期課表'!$A:$D</definedName>
    <definedName name="Print_Area_0" localSheetId="0">'51期課表'!$A$1:$D$140</definedName>
    <definedName name="_xlnm.Print_Titles" localSheetId="0">'51期課表'!$1:$4</definedName>
    <definedName name="Print_Titles_0" localSheetId="0">'51期課表'!$1:$4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8" i="4" l="1"/>
  <c r="D136" i="4"/>
  <c r="D124" i="4"/>
  <c r="D104" i="4"/>
  <c r="D98" i="4"/>
  <c r="D88" i="4"/>
  <c r="D61" i="4"/>
  <c r="D47" i="4"/>
  <c r="D31" i="4"/>
  <c r="D20" i="4"/>
  <c r="D126" i="4" l="1"/>
  <c r="D139" i="4" s="1"/>
</calcChain>
</file>

<file path=xl/sharedStrings.xml><?xml version="1.0" encoding="utf-8"?>
<sst xmlns="http://schemas.openxmlformats.org/spreadsheetml/2006/main" count="153" uniqueCount="145">
  <si>
    <t>課程類別</t>
  </si>
  <si>
    <t>課目</t>
  </si>
  <si>
    <t>單元
時數</t>
  </si>
  <si>
    <t>與部長有約</t>
  </si>
  <si>
    <t>法務政策</t>
  </si>
  <si>
    <t>班主任開訓勉勵</t>
  </si>
  <si>
    <t>與署長有約</t>
  </si>
  <si>
    <t>廉能政府與倫理法制</t>
  </si>
  <si>
    <t>始業式及結業式典禮</t>
  </si>
  <si>
    <t>合計</t>
  </si>
  <si>
    <t>法務部廉政署防貪業務簡介</t>
  </si>
  <si>
    <t>法務部廉政署政風業務簡介</t>
  </si>
  <si>
    <t>遊說法與政治獻金法介紹</t>
  </si>
  <si>
    <t>小計</t>
  </si>
  <si>
    <t>考試</t>
  </si>
  <si>
    <t>政風查處實務</t>
  </si>
  <si>
    <t>政風工作經驗分享─以處理陳情、檢舉案件為重點</t>
  </si>
  <si>
    <t>公務員廉政倫理規範與請託關說登錄</t>
  </si>
  <si>
    <t>廉政宣導與社會參與</t>
  </si>
  <si>
    <t>政府採購法實例研討-採購弊端案例解析(含圍、綁標防制)</t>
  </si>
  <si>
    <t>政府採購監辦作業實況模擬</t>
  </si>
  <si>
    <t>促進民間參與公共建設法簡介</t>
  </si>
  <si>
    <t>實地訓練</t>
  </si>
  <si>
    <t>教學參訪交流活動</t>
  </si>
  <si>
    <t>廉政業務資訊系統簡介</t>
  </si>
  <si>
    <t>學員自我介紹與幹部選拔</t>
  </si>
  <si>
    <t>訓練預備</t>
  </si>
  <si>
    <t>訓練預備時間</t>
  </si>
  <si>
    <t>搜索扣押實務與演練</t>
    <phoneticPr fontId="3" type="noConversion"/>
  </si>
  <si>
    <t>跨域廉政經驗分享</t>
    <phoneticPr fontId="3" type="noConversion"/>
  </si>
  <si>
    <t>爭議處理</t>
    <phoneticPr fontId="3" type="noConversion"/>
  </si>
  <si>
    <t>投標需知及招標文件製作</t>
    <phoneticPr fontId="3" type="noConversion"/>
  </si>
  <si>
    <t>危機管理</t>
    <phoneticPr fontId="3" type="noConversion"/>
  </si>
  <si>
    <t>貪瀆案偵查實務</t>
    <phoneticPr fontId="3" type="noConversion"/>
  </si>
  <si>
    <t>經辦工程舞弊、收取回扣罪、竊取、侵占器材、財物罪及相關實務</t>
    <phoneticPr fontId="3" type="noConversion"/>
  </si>
  <si>
    <t>利用職務機會詐取財物罪、公務員申領或侵占小額款項實務</t>
    <phoneticPr fontId="3" type="noConversion"/>
  </si>
  <si>
    <t>偽造文書罪案例相關實務</t>
    <phoneticPr fontId="3" type="noConversion"/>
  </si>
  <si>
    <t>財務報表實務</t>
    <phoneticPr fontId="3" type="noConversion"/>
  </si>
  <si>
    <t>金融犯罪之調查</t>
    <phoneticPr fontId="3" type="noConversion"/>
  </si>
  <si>
    <t>偵查書類製作實務與演練</t>
    <phoneticPr fontId="3" type="noConversion"/>
  </si>
  <si>
    <t>資金流向查核實務</t>
    <phoneticPr fontId="3" type="noConversion"/>
  </si>
  <si>
    <t>期前辦案實務</t>
    <phoneticPr fontId="3" type="noConversion"/>
  </si>
  <si>
    <t>貪瀆類型之圖利罪及相關實務</t>
    <phoneticPr fontId="3" type="noConversion"/>
  </si>
  <si>
    <t>談性騷擾防制</t>
    <phoneticPr fontId="3" type="noConversion"/>
  </si>
  <si>
    <t>人權公約基本概念介紹</t>
    <phoneticPr fontId="3" type="noConversion"/>
  </si>
  <si>
    <t>個人資料保護法</t>
    <phoneticPr fontId="3" type="noConversion"/>
  </si>
  <si>
    <t>科技鑑識在偵查實務之運用</t>
    <phoneticPr fontId="3" type="noConversion"/>
  </si>
  <si>
    <t>公職人員財產申報系統簡介</t>
    <phoneticPr fontId="3" type="noConversion"/>
  </si>
  <si>
    <t>貪瀆線索發掘與處理</t>
    <phoneticPr fontId="3" type="noConversion"/>
  </si>
  <si>
    <t>策動自首與函送調查注意事項(含實務經驗分享)</t>
    <phoneticPr fontId="3" type="noConversion"/>
  </si>
  <si>
    <t>機關廉政風險及易滋弊端業務研析</t>
    <phoneticPr fontId="3" type="noConversion"/>
  </si>
  <si>
    <t>研閱資料、體育及團體活動</t>
    <phoneticPr fontId="3" type="noConversion"/>
  </si>
  <si>
    <t>刑事訴訟證據法則實務</t>
    <phoneticPr fontId="3" type="noConversion"/>
  </si>
  <si>
    <t>公部門資訊安全現況與網路洩密案例</t>
    <phoneticPr fontId="3" type="noConversion"/>
  </si>
  <si>
    <t>公職人員利益衝突迴避法實例研析</t>
    <phoneticPr fontId="3" type="noConversion"/>
  </si>
  <si>
    <t>國際廉政指標與私部門廉政課題探討</t>
    <phoneticPr fontId="3" type="noConversion"/>
  </si>
  <si>
    <t>公職人員財產申報法規</t>
    <phoneticPr fontId="3" type="noConversion"/>
  </si>
  <si>
    <t>檢廉聯繫合作之實務探討</t>
    <phoneticPr fontId="3" type="noConversion"/>
  </si>
  <si>
    <t>廉政工作的未來與展望</t>
    <phoneticPr fontId="3" type="noConversion"/>
  </si>
  <si>
    <t>運用新媒體行銷廉政的語用技巧</t>
  </si>
  <si>
    <t>獎勵保護檢舉貪污瀆職辦法作業實務</t>
    <phoneticPr fontId="3" type="noConversion"/>
  </si>
  <si>
    <t>行動蒐證實務與政風查處機動小組作業規定</t>
    <phoneticPr fontId="3" type="noConversion"/>
  </si>
  <si>
    <t>聯合國反貪腐公約簡介及我國落實現況</t>
    <phoneticPr fontId="3" type="noConversion"/>
  </si>
  <si>
    <t>一般課程及人權通識教育</t>
    <phoneticPr fontId="3" type="noConversion"/>
  </si>
  <si>
    <t>政府採購法規概要</t>
    <phoneticPr fontId="3" type="noConversion"/>
  </si>
  <si>
    <t>性別主流化（含CEDAW）</t>
    <phoneticPr fontId="3" type="noConversion"/>
  </si>
  <si>
    <t>刑法瀆職罪與貪污治罪條例</t>
    <phoneticPr fontId="3" type="noConversion"/>
  </si>
  <si>
    <t>國際廉政趨勢暨創新作為</t>
    <phoneticPr fontId="3" type="noConversion"/>
  </si>
  <si>
    <t>政風人員風紀及視察業務</t>
    <phoneticPr fontId="3" type="noConversion"/>
  </si>
  <si>
    <t>如何運用科技整合及分析案件資訊</t>
    <phoneticPr fontId="3" type="noConversion"/>
  </si>
  <si>
    <t>偵查不公開介紹</t>
    <phoneticPr fontId="3" type="noConversion"/>
  </si>
  <si>
    <t>當前國家機密保護實務簡介</t>
    <phoneticPr fontId="3" type="noConversion"/>
  </si>
  <si>
    <t>政風機構協助機關推動資訊使用管理稽核實務</t>
    <phoneticPr fontId="3" type="noConversion"/>
  </si>
  <si>
    <t>刑事訴訟法實務</t>
    <phoneticPr fontId="3" type="noConversion"/>
  </si>
  <si>
    <t>貪污無罪判決分析</t>
    <phoneticPr fontId="3" type="noConversion"/>
  </si>
  <si>
    <t>工程及技術服務採購實務</t>
    <phoneticPr fontId="3" type="noConversion"/>
  </si>
  <si>
    <t>最有利標及評選優勝廠商</t>
    <phoneticPr fontId="3" type="noConversion"/>
  </si>
  <si>
    <t>財物及勞務採購實務</t>
    <phoneticPr fontId="3" type="noConversion"/>
  </si>
  <si>
    <t>道德規範及違法處置</t>
    <phoneticPr fontId="3" type="noConversion"/>
  </si>
  <si>
    <t>單一窗口及相關資料查詢實務作業介紹</t>
    <phoneticPr fontId="3" type="noConversion"/>
  </si>
  <si>
    <t>行政調查作為及處理</t>
    <phoneticPr fontId="3" type="noConversion"/>
  </si>
  <si>
    <t>主計法規實務（以預算書及決算書審查為重點）</t>
    <phoneticPr fontId="3" type="noConversion"/>
  </si>
  <si>
    <t>報到編組(含班規說明、錄取人員訓練計畫說明、教學說明)與認識環境</t>
    <phoneticPr fontId="3" type="noConversion"/>
  </si>
  <si>
    <t>影響國家安全違常案件之處理要領</t>
    <phoneticPr fontId="3" type="noConversion"/>
  </si>
  <si>
    <t>人文素養（如簡易防身術、急救常識、消防常識、生活禮儀、音樂、書法、茶道．．．等）</t>
    <phoneticPr fontId="3" type="noConversion"/>
  </si>
  <si>
    <t>政府採購全生命週期概論</t>
    <phoneticPr fontId="3" type="noConversion"/>
  </si>
  <si>
    <t>犯罪所得查扣沒收實務介紹</t>
    <phoneticPr fontId="3" type="noConversion"/>
  </si>
  <si>
    <t>錯誤採購態樣</t>
    <phoneticPr fontId="3" type="noConversion"/>
  </si>
  <si>
    <t>揭弊者保護法草案簡介</t>
    <phoneticPr fontId="3" type="noConversion"/>
  </si>
  <si>
    <t>法務部廉政署綜合規劃業務簡介</t>
    <phoneticPr fontId="3" type="noConversion"/>
  </si>
  <si>
    <t>法務部廉政署肅貪業務簡介</t>
    <phoneticPr fontId="3" type="noConversion"/>
  </si>
  <si>
    <t>現行政風機構績效制度簡介</t>
    <phoneticPr fontId="3" type="noConversion"/>
  </si>
  <si>
    <t>電子採購實務(分班授課)</t>
    <phoneticPr fontId="3" type="noConversion"/>
  </si>
  <si>
    <t>貪瀆類型之行、收賄賂罪及相關實務</t>
    <phoneticPr fontId="3" type="noConversion"/>
  </si>
  <si>
    <t>查處個案標竿學習及實務案例(含專案清查推演)</t>
    <phoneticPr fontId="3" type="noConversion"/>
  </si>
  <si>
    <t>機關查處環境經營─以突破機關困境之優質經驗為中心</t>
    <phoneticPr fontId="3" type="noConversion"/>
  </si>
  <si>
    <t>政風專業知
能課程</t>
    <phoneticPr fontId="3" type="noConversion"/>
  </si>
  <si>
    <t>維護業務</t>
    <phoneticPr fontId="3" type="noConversion"/>
  </si>
  <si>
    <t>肅貪實務</t>
    <phoneticPr fontId="3" type="noConversion"/>
  </si>
  <si>
    <t>法律專題</t>
    <phoneticPr fontId="3" type="noConversion"/>
  </si>
  <si>
    <t>防貪業務</t>
    <phoneticPr fontId="3" type="noConversion"/>
  </si>
  <si>
    <t>刑法概述</t>
    <phoneticPr fontId="3" type="noConversion"/>
  </si>
  <si>
    <t>通訊監察保障法理論與實務</t>
    <phoneticPr fontId="3" type="noConversion"/>
  </si>
  <si>
    <t>輔助課程</t>
    <phoneticPr fontId="3" type="noConversion"/>
  </si>
  <si>
    <t>學習評量</t>
    <phoneticPr fontId="3" type="noConversion"/>
  </si>
  <si>
    <t>合計</t>
    <phoneticPr fontId="3" type="noConversion"/>
  </si>
  <si>
    <t>肅貪人員與政風機構合作偵辦案件分享</t>
    <phoneticPr fontId="3" type="noConversion"/>
  </si>
  <si>
    <t>機關面對假訊息的威脅及應有防處作為</t>
    <phoneticPr fontId="3" type="noConversion"/>
  </si>
  <si>
    <t>行政法原理原則案例研析</t>
    <phoneticPr fontId="3" type="noConversion"/>
  </si>
  <si>
    <t>法制作業介紹</t>
    <phoneticPr fontId="3" type="noConversion"/>
  </si>
  <si>
    <t>動態蒐證演練</t>
    <phoneticPr fontId="3" type="noConversion"/>
  </si>
  <si>
    <t>測謊實務</t>
    <phoneticPr fontId="3" type="noConversion"/>
  </si>
  <si>
    <t>詢問技巧及筆錄製作實務與演練</t>
    <phoneticPr fontId="3" type="noConversion"/>
  </si>
  <si>
    <t>洗錢防制法規暨實務</t>
    <phoneticPr fontId="3" type="noConversion"/>
  </si>
  <si>
    <t>科技犯罪偵查</t>
    <phoneticPr fontId="3" type="noConversion"/>
  </si>
  <si>
    <t>政風機構與檢調機關聯繫協調作業暨查處業務當前重點工作說明</t>
    <phoneticPr fontId="3" type="noConversion"/>
  </si>
  <si>
    <t>政風查處工作書類實作（「檢舉紀錄」與「訪談紀錄」推演）</t>
    <phoneticPr fontId="3" type="noConversion"/>
  </si>
  <si>
    <t>省思圖利與便民</t>
    <phoneticPr fontId="3" type="noConversion"/>
  </si>
  <si>
    <t>一般詐欺、侵占、背信案例相關實務</t>
    <phoneticPr fontId="3" type="noConversion"/>
  </si>
  <si>
    <r>
      <t>採購專題</t>
    </r>
    <r>
      <rPr>
        <b/>
        <sz val="20"/>
        <rFont val="新細明體"/>
        <family val="1"/>
        <charset val="136"/>
      </rPr>
      <t>（</t>
    </r>
    <r>
      <rPr>
        <b/>
        <sz val="20"/>
        <rFont val="標楷體"/>
        <family val="4"/>
        <charset val="136"/>
      </rPr>
      <t>採購專業人員基礎課程）</t>
    </r>
    <phoneticPr fontId="3" type="noConversion"/>
  </si>
  <si>
    <t>工作經驗傳承與分享</t>
    <phoneticPr fontId="3" type="noConversion"/>
  </si>
  <si>
    <t>公務禮儀實戰精煉-如何讓你的行政工作更加完善</t>
    <phoneticPr fontId="3" type="noConversion"/>
  </si>
  <si>
    <t>說話藝術與口語表達(含實務課程)</t>
    <phoneticPr fontId="3" type="noConversion"/>
  </si>
  <si>
    <t>政府採購法實例研討-機關採購業務實案模擬</t>
    <phoneticPr fontId="3" type="noConversion"/>
  </si>
  <si>
    <t>公共工程抽查驗實務觀摩(含瀝青.混凝土及鋼筋)</t>
    <phoneticPr fontId="3" type="noConversion"/>
  </si>
  <si>
    <t>政風人員於監辦實務之應有作為</t>
    <phoneticPr fontId="3" type="noConversion"/>
  </si>
  <si>
    <t>底價及價格分析</t>
    <phoneticPr fontId="3" type="noConversion"/>
  </si>
  <si>
    <t>採購契約</t>
    <phoneticPr fontId="3" type="noConversion"/>
  </si>
  <si>
    <t>政風總體課程</t>
    <phoneticPr fontId="3" type="noConversion"/>
  </si>
  <si>
    <t>廉政人員應有之素養</t>
    <phoneticPr fontId="3" type="noConversion"/>
  </si>
  <si>
    <t xml:space="preserve">  </t>
    <phoneticPr fontId="3" type="noConversion"/>
  </si>
  <si>
    <t>防貪業務標竿案例學習</t>
    <phoneticPr fontId="3" type="noConversion"/>
  </si>
  <si>
    <t>機關廉政風險評估與預警、再防貪及專案稽核推動實務及案例</t>
    <phoneticPr fontId="3" type="noConversion"/>
  </si>
  <si>
    <t>清廉印象指數及對我國廉政工作之啟發</t>
    <phoneticPr fontId="3" type="noConversion"/>
  </si>
  <si>
    <t>TED Talk 主題英語演講技巧及實境演練</t>
    <phoneticPr fontId="3" type="noConversion"/>
  </si>
  <si>
    <t>當前廉政工作策略與重點兼論圖利法規案例分析</t>
    <phoneticPr fontId="3" type="noConversion"/>
  </si>
  <si>
    <t>政府採購法有關規格、廠商資格、押標金、保證金常見相關缺失及案例之探討</t>
    <phoneticPr fontId="3" type="noConversion"/>
  </si>
  <si>
    <t>備註：本訓練課目，法務部廉政署得視實際狀況及需要調整修正。</t>
    <phoneticPr fontId="3" type="noConversion"/>
  </si>
  <si>
    <t>專業學習總時數</t>
    <phoneticPr fontId="3" type="noConversion"/>
  </si>
  <si>
    <t>從當前國家情勢談國家安全五法與反滲透法</t>
    <phoneticPr fontId="3" type="noConversion"/>
  </si>
  <si>
    <t>機關安全維護與公務機密維護之認知與作為</t>
    <phoneticPr fontId="3" type="noConversion"/>
  </si>
  <si>
    <t>當前國家政策趨勢</t>
    <phoneticPr fontId="3" type="noConversion"/>
  </si>
  <si>
    <t>建置與精進機關採購廉政平臺</t>
    <phoneticPr fontId="3" type="noConversion"/>
  </si>
  <si>
    <t>111年特種考試地方政府公務人員考試三等考試暨四等考試
廉政類科錄取人員專業學習課程時數配當表</t>
    <phoneticPr fontId="3" type="noConversion"/>
  </si>
  <si>
    <t>民國112年3月7日
保訓會公訓字第1120002140號函核定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</si>
</sst>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新細明體"/>
      <family val="1"/>
      <charset val="136"/>
    </font>
    <font>
      <b/>
      <sz val="2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20"/>
      <name val="新細明體"/>
      <family val="1"/>
      <charset val="136"/>
    </font>
    <font>
      <sz val="20"/>
      <color theme="1"/>
      <name val="標楷體"/>
      <family val="4"/>
      <charset val="136"/>
    </font>
    <font>
      <sz val="20"/>
      <name val="標楷體"/>
      <family val="4"/>
      <charset val="136"/>
    </font>
    <font>
      <sz val="20"/>
      <color theme="1"/>
      <name val="新細明體"/>
      <family val="1"/>
      <charset val="136"/>
    </font>
    <font>
      <b/>
      <sz val="20"/>
      <name val="新細明體"/>
      <family val="1"/>
      <charset val="136"/>
    </font>
    <font>
      <b/>
      <sz val="20"/>
      <color theme="1"/>
      <name val="標楷體"/>
      <family val="4"/>
      <charset val="136"/>
    </font>
    <font>
      <sz val="20"/>
      <color rgb="FF000000"/>
      <name val="標楷體"/>
      <family val="4"/>
      <charset val="136"/>
    </font>
    <font>
      <sz val="20"/>
      <color rgb="FF000000"/>
      <name val="新細明體"/>
      <family val="1"/>
      <charset val="136"/>
    </font>
    <font>
      <sz val="19"/>
      <color theme="1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rgb="FFC3D69B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66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1" xfId="1" applyFont="1" applyFill="1" applyBorder="1" applyAlignment="1">
      <alignment horizontal="justify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11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justify" vertical="center" wrapText="1"/>
    </xf>
    <xf numFmtId="0" fontId="7" fillId="4" borderId="0" xfId="0" applyFont="1" applyFill="1" applyBorder="1">
      <alignment vertical="center"/>
    </xf>
    <xf numFmtId="0" fontId="5" fillId="3" borderId="1" xfId="1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justify" vertical="center" wrapText="1"/>
    </xf>
    <xf numFmtId="0" fontId="1" fillId="6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justify" vertical="center" wrapText="1"/>
    </xf>
    <xf numFmtId="0" fontId="6" fillId="5" borderId="1" xfId="1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" fillId="6" borderId="6" xfId="1" applyFont="1" applyFill="1" applyBorder="1" applyAlignment="1">
      <alignment horizontal="center" vertical="center" wrapText="1"/>
    </xf>
    <xf numFmtId="0" fontId="1" fillId="6" borderId="7" xfId="1" applyFont="1" applyFill="1" applyBorder="1" applyAlignment="1">
      <alignment horizontal="center" vertical="center" wrapText="1"/>
    </xf>
    <xf numFmtId="0" fontId="1" fillId="6" borderId="13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</cellXfs>
  <cellStyles count="4">
    <cellStyle name="一般" xfId="0" builtinId="0"/>
    <cellStyle name="一般 6" xfId="2" xr:uid="{00000000-0005-0000-0000-000001000000}"/>
    <cellStyle name="一般 9" xfId="3" xr:uid="{00000000-0005-0000-0000-000002000000}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3D69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W140"/>
  <sheetViews>
    <sheetView tabSelected="1" view="pageBreakPreview" zoomScale="70" zoomScaleNormal="75" zoomScaleSheetLayoutView="70" zoomScalePageLayoutView="50" workbookViewId="0">
      <selection activeCell="H4" sqref="H4"/>
    </sheetView>
  </sheetViews>
  <sheetFormatPr defaultColWidth="8.88671875" defaultRowHeight="28.2" x14ac:dyDescent="0.3"/>
  <cols>
    <col min="1" max="1" width="7.44140625" style="2" customWidth="1"/>
    <col min="2" max="2" width="8.77734375" style="32" customWidth="1"/>
    <col min="3" max="3" width="100" style="11" customWidth="1"/>
    <col min="4" max="4" width="15.6640625" style="12" customWidth="1"/>
    <col min="5" max="1011" width="9" style="2" customWidth="1"/>
    <col min="1012" max="16384" width="8.88671875" style="1"/>
  </cols>
  <sheetData>
    <row r="1" spans="1:1011" ht="59.4" customHeight="1" x14ac:dyDescent="0.3">
      <c r="A1" s="35" t="s">
        <v>143</v>
      </c>
      <c r="B1" s="36"/>
      <c r="C1" s="36"/>
      <c r="D1" s="3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</row>
    <row r="2" spans="1:1011" ht="36.6" customHeight="1" x14ac:dyDescent="0.3">
      <c r="A2" s="49" t="s">
        <v>144</v>
      </c>
      <c r="B2" s="50"/>
      <c r="C2" s="50"/>
      <c r="D2" s="5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</row>
    <row r="3" spans="1:1011" s="2" customFormat="1" x14ac:dyDescent="0.3">
      <c r="A3" s="37" t="s">
        <v>0</v>
      </c>
      <c r="B3" s="37"/>
      <c r="C3" s="38" t="s">
        <v>1</v>
      </c>
      <c r="D3" s="51" t="s">
        <v>2</v>
      </c>
    </row>
    <row r="4" spans="1:1011" s="2" customFormat="1" x14ac:dyDescent="0.3">
      <c r="A4" s="37"/>
      <c r="B4" s="37"/>
      <c r="C4" s="38"/>
      <c r="D4" s="52"/>
    </row>
    <row r="5" spans="1:1011" s="2" customFormat="1" x14ac:dyDescent="0.3">
      <c r="A5" s="39" t="s">
        <v>63</v>
      </c>
      <c r="B5" s="40"/>
      <c r="C5" s="3" t="s">
        <v>3</v>
      </c>
      <c r="D5" s="5">
        <v>2</v>
      </c>
    </row>
    <row r="6" spans="1:1011" x14ac:dyDescent="0.3">
      <c r="A6" s="41"/>
      <c r="B6" s="42"/>
      <c r="C6" s="15" t="s">
        <v>4</v>
      </c>
      <c r="D6" s="16">
        <v>2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</row>
    <row r="7" spans="1:1011" x14ac:dyDescent="0.3">
      <c r="A7" s="41"/>
      <c r="B7" s="42"/>
      <c r="C7" s="3" t="s">
        <v>58</v>
      </c>
      <c r="D7" s="5">
        <v>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</row>
    <row r="8" spans="1:1011" x14ac:dyDescent="0.3">
      <c r="A8" s="41"/>
      <c r="B8" s="42"/>
      <c r="C8" s="15" t="s">
        <v>5</v>
      </c>
      <c r="D8" s="16">
        <v>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</row>
    <row r="9" spans="1:1011" x14ac:dyDescent="0.3">
      <c r="A9" s="41"/>
      <c r="B9" s="42"/>
      <c r="C9" s="15" t="s">
        <v>6</v>
      </c>
      <c r="D9" s="16">
        <v>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</row>
    <row r="10" spans="1:1011" s="14" customFormat="1" x14ac:dyDescent="0.3">
      <c r="A10" s="41"/>
      <c r="B10" s="42"/>
      <c r="C10" s="3" t="s">
        <v>67</v>
      </c>
      <c r="D10" s="5">
        <v>2</v>
      </c>
    </row>
    <row r="11" spans="1:1011" s="9" customFormat="1" x14ac:dyDescent="0.3">
      <c r="A11" s="41"/>
      <c r="B11" s="42"/>
      <c r="C11" s="3" t="s">
        <v>7</v>
      </c>
      <c r="D11" s="5">
        <v>2</v>
      </c>
    </row>
    <row r="12" spans="1:1011" x14ac:dyDescent="0.3">
      <c r="A12" s="41"/>
      <c r="B12" s="42"/>
      <c r="C12" s="3" t="s">
        <v>44</v>
      </c>
      <c r="D12" s="5">
        <v>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</row>
    <row r="13" spans="1:1011" x14ac:dyDescent="0.3">
      <c r="A13" s="41"/>
      <c r="B13" s="42"/>
      <c r="C13" s="3" t="s">
        <v>43</v>
      </c>
      <c r="D13" s="5">
        <v>3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</row>
    <row r="14" spans="1:1011" x14ac:dyDescent="0.3">
      <c r="A14" s="41"/>
      <c r="B14" s="42"/>
      <c r="C14" s="4" t="s">
        <v>65</v>
      </c>
      <c r="D14" s="30">
        <v>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</row>
    <row r="15" spans="1:1011" s="7" customFormat="1" x14ac:dyDescent="0.3">
      <c r="A15" s="41"/>
      <c r="B15" s="42"/>
      <c r="C15" s="3" t="s">
        <v>122</v>
      </c>
      <c r="D15" s="5">
        <v>3</v>
      </c>
    </row>
    <row r="16" spans="1:1011" s="8" customFormat="1" x14ac:dyDescent="0.3">
      <c r="A16" s="41"/>
      <c r="B16" s="42"/>
      <c r="C16" s="3" t="s">
        <v>121</v>
      </c>
      <c r="D16" s="5">
        <v>3</v>
      </c>
    </row>
    <row r="17" spans="1:1011" s="8" customFormat="1" x14ac:dyDescent="0.3">
      <c r="A17" s="41"/>
      <c r="B17" s="42"/>
      <c r="C17" s="3" t="s">
        <v>134</v>
      </c>
      <c r="D17" s="5">
        <v>4</v>
      </c>
    </row>
    <row r="18" spans="1:1011" s="8" customFormat="1" x14ac:dyDescent="0.3">
      <c r="A18" s="41"/>
      <c r="B18" s="42"/>
      <c r="C18" s="33" t="s">
        <v>141</v>
      </c>
      <c r="D18" s="23">
        <v>2</v>
      </c>
    </row>
    <row r="19" spans="1:1011" x14ac:dyDescent="0.3">
      <c r="A19" s="41"/>
      <c r="B19" s="42"/>
      <c r="C19" s="3" t="s">
        <v>8</v>
      </c>
      <c r="D19" s="5">
        <v>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</row>
    <row r="20" spans="1:1011" s="2" customFormat="1" x14ac:dyDescent="0.3">
      <c r="A20" s="43"/>
      <c r="B20" s="44"/>
      <c r="C20" s="22" t="s">
        <v>9</v>
      </c>
      <c r="D20" s="23">
        <f>SUM(D5:D19)</f>
        <v>41</v>
      </c>
    </row>
    <row r="21" spans="1:1011" s="8" customFormat="1" x14ac:dyDescent="0.3">
      <c r="A21" s="41" t="s">
        <v>128</v>
      </c>
      <c r="B21" s="42"/>
      <c r="C21" s="3" t="s">
        <v>129</v>
      </c>
      <c r="D21" s="5">
        <v>2</v>
      </c>
    </row>
    <row r="22" spans="1:1011" s="8" customFormat="1" x14ac:dyDescent="0.3">
      <c r="A22" s="41"/>
      <c r="B22" s="42"/>
      <c r="C22" s="33" t="s">
        <v>135</v>
      </c>
      <c r="D22" s="23">
        <v>2</v>
      </c>
    </row>
    <row r="23" spans="1:1011" s="8" customFormat="1" x14ac:dyDescent="0.3">
      <c r="A23" s="41"/>
      <c r="B23" s="42"/>
      <c r="C23" s="3" t="s">
        <v>68</v>
      </c>
      <c r="D23" s="5">
        <v>2</v>
      </c>
    </row>
    <row r="24" spans="1:1011" s="8" customFormat="1" x14ac:dyDescent="0.3">
      <c r="A24" s="41"/>
      <c r="B24" s="42"/>
      <c r="C24" s="3" t="s">
        <v>89</v>
      </c>
      <c r="D24" s="5">
        <v>2</v>
      </c>
    </row>
    <row r="25" spans="1:1011" s="8" customFormat="1" x14ac:dyDescent="0.3">
      <c r="A25" s="41"/>
      <c r="B25" s="42"/>
      <c r="C25" s="3" t="s">
        <v>10</v>
      </c>
      <c r="D25" s="5">
        <v>2</v>
      </c>
    </row>
    <row r="26" spans="1:1011" s="8" customFormat="1" x14ac:dyDescent="0.3">
      <c r="A26" s="41"/>
      <c r="B26" s="42"/>
      <c r="C26" s="15" t="s">
        <v>90</v>
      </c>
      <c r="D26" s="16">
        <v>2</v>
      </c>
    </row>
    <row r="27" spans="1:1011" s="8" customFormat="1" x14ac:dyDescent="0.3">
      <c r="A27" s="41"/>
      <c r="B27" s="42"/>
      <c r="C27" s="3" t="s">
        <v>11</v>
      </c>
      <c r="D27" s="5">
        <v>2</v>
      </c>
    </row>
    <row r="28" spans="1:1011" s="8" customFormat="1" x14ac:dyDescent="0.3">
      <c r="A28" s="41"/>
      <c r="B28" s="42"/>
      <c r="C28" s="3" t="s">
        <v>32</v>
      </c>
      <c r="D28" s="5">
        <v>2</v>
      </c>
    </row>
    <row r="29" spans="1:1011" s="8" customFormat="1" x14ac:dyDescent="0.3">
      <c r="A29" s="41"/>
      <c r="B29" s="42"/>
      <c r="C29" s="3" t="s">
        <v>62</v>
      </c>
      <c r="D29" s="5">
        <v>2</v>
      </c>
    </row>
    <row r="30" spans="1:1011" s="8" customFormat="1" x14ac:dyDescent="0.3">
      <c r="A30" s="41"/>
      <c r="B30" s="42"/>
      <c r="C30" s="15" t="s">
        <v>91</v>
      </c>
      <c r="D30" s="16">
        <v>2</v>
      </c>
    </row>
    <row r="31" spans="1:1011" s="2" customFormat="1" x14ac:dyDescent="0.3">
      <c r="A31" s="43"/>
      <c r="B31" s="44"/>
      <c r="C31" s="22" t="s">
        <v>9</v>
      </c>
      <c r="D31" s="23">
        <f>SUM(D21:D30)</f>
        <v>20</v>
      </c>
    </row>
    <row r="32" spans="1:1011" s="2" customFormat="1" ht="28.2" customHeight="1" x14ac:dyDescent="0.3">
      <c r="A32" s="55" t="s">
        <v>96</v>
      </c>
      <c r="B32" s="55" t="s">
        <v>99</v>
      </c>
      <c r="C32" s="15" t="s">
        <v>101</v>
      </c>
      <c r="D32" s="16">
        <v>8</v>
      </c>
    </row>
    <row r="33" spans="1:1011" s="2" customFormat="1" x14ac:dyDescent="0.3">
      <c r="A33" s="56"/>
      <c r="B33" s="56"/>
      <c r="C33" s="3" t="s">
        <v>66</v>
      </c>
      <c r="D33" s="5">
        <v>12</v>
      </c>
    </row>
    <row r="34" spans="1:1011" s="8" customFormat="1" x14ac:dyDescent="0.3">
      <c r="A34" s="56"/>
      <c r="B34" s="56"/>
      <c r="C34" s="3" t="s">
        <v>73</v>
      </c>
      <c r="D34" s="5">
        <v>6</v>
      </c>
    </row>
    <row r="35" spans="1:1011" s="8" customFormat="1" x14ac:dyDescent="0.3">
      <c r="A35" s="56"/>
      <c r="B35" s="56"/>
      <c r="C35" s="15" t="s">
        <v>52</v>
      </c>
      <c r="D35" s="16">
        <v>10</v>
      </c>
    </row>
    <row r="36" spans="1:1011" x14ac:dyDescent="0.3">
      <c r="A36" s="56"/>
      <c r="B36" s="56"/>
      <c r="C36" s="3" t="s">
        <v>74</v>
      </c>
      <c r="D36" s="5">
        <v>6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</row>
    <row r="37" spans="1:1011" s="8" customFormat="1" x14ac:dyDescent="0.3">
      <c r="A37" s="56"/>
      <c r="B37" s="56"/>
      <c r="C37" s="3" t="s">
        <v>86</v>
      </c>
      <c r="D37" s="5">
        <v>2</v>
      </c>
    </row>
    <row r="38" spans="1:1011" s="8" customFormat="1" x14ac:dyDescent="0.3">
      <c r="A38" s="56"/>
      <c r="B38" s="56"/>
      <c r="C38" s="3" t="s">
        <v>60</v>
      </c>
      <c r="D38" s="5">
        <v>2</v>
      </c>
    </row>
    <row r="39" spans="1:1011" x14ac:dyDescent="0.3">
      <c r="A39" s="56"/>
      <c r="B39" s="56"/>
      <c r="C39" s="3" t="s">
        <v>108</v>
      </c>
      <c r="D39" s="5">
        <v>2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</row>
    <row r="40" spans="1:1011" x14ac:dyDescent="0.3">
      <c r="A40" s="56"/>
      <c r="B40" s="56"/>
      <c r="C40" s="3" t="s">
        <v>109</v>
      </c>
      <c r="D40" s="5">
        <v>2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</row>
    <row r="41" spans="1:1011" x14ac:dyDescent="0.3">
      <c r="A41" s="56"/>
      <c r="B41" s="56"/>
      <c r="C41" s="3" t="s">
        <v>12</v>
      </c>
      <c r="D41" s="5">
        <v>2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</row>
    <row r="42" spans="1:1011" x14ac:dyDescent="0.3">
      <c r="A42" s="56"/>
      <c r="B42" s="56"/>
      <c r="C42" s="3" t="s">
        <v>71</v>
      </c>
      <c r="D42" s="30">
        <v>2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</row>
    <row r="43" spans="1:1011" x14ac:dyDescent="0.3">
      <c r="A43" s="56"/>
      <c r="B43" s="56"/>
      <c r="C43" s="33" t="s">
        <v>139</v>
      </c>
      <c r="D43" s="22">
        <v>2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</row>
    <row r="44" spans="1:1011" x14ac:dyDescent="0.3">
      <c r="A44" s="56"/>
      <c r="B44" s="56"/>
      <c r="C44" s="3" t="s">
        <v>45</v>
      </c>
      <c r="D44" s="5">
        <v>3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</row>
    <row r="45" spans="1:1011" s="8" customFormat="1" x14ac:dyDescent="0.3">
      <c r="A45" s="56"/>
      <c r="B45" s="56"/>
      <c r="C45" s="24" t="s">
        <v>88</v>
      </c>
      <c r="D45" s="5">
        <v>2</v>
      </c>
    </row>
    <row r="46" spans="1:1011" s="8" customFormat="1" x14ac:dyDescent="0.3">
      <c r="A46" s="56"/>
      <c r="B46" s="56"/>
      <c r="C46" s="24" t="s">
        <v>117</v>
      </c>
      <c r="D46" s="5">
        <v>2</v>
      </c>
    </row>
    <row r="47" spans="1:1011" s="9" customFormat="1" x14ac:dyDescent="0.3">
      <c r="A47" s="56"/>
      <c r="B47" s="57"/>
      <c r="C47" s="22" t="s">
        <v>13</v>
      </c>
      <c r="D47" s="23">
        <f>SUM(D32:D46)</f>
        <v>63</v>
      </c>
    </row>
    <row r="48" spans="1:1011" s="2" customFormat="1" x14ac:dyDescent="0.3">
      <c r="A48" s="56"/>
      <c r="B48" s="58" t="s">
        <v>119</v>
      </c>
      <c r="C48" s="3" t="s">
        <v>64</v>
      </c>
      <c r="D48" s="5">
        <v>21</v>
      </c>
    </row>
    <row r="49" spans="1:1011" s="2" customFormat="1" x14ac:dyDescent="0.3">
      <c r="A49" s="56"/>
      <c r="B49" s="59"/>
      <c r="C49" s="15" t="s">
        <v>85</v>
      </c>
      <c r="D49" s="16">
        <v>2</v>
      </c>
    </row>
    <row r="50" spans="1:1011" x14ac:dyDescent="0.3">
      <c r="A50" s="56"/>
      <c r="B50" s="59"/>
      <c r="C50" s="3" t="s">
        <v>75</v>
      </c>
      <c r="D50" s="5">
        <v>6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</row>
    <row r="51" spans="1:1011" s="8" customFormat="1" x14ac:dyDescent="0.3">
      <c r="A51" s="56"/>
      <c r="B51" s="59"/>
      <c r="C51" s="15" t="s">
        <v>76</v>
      </c>
      <c r="D51" s="16">
        <v>6</v>
      </c>
    </row>
    <row r="52" spans="1:1011" x14ac:dyDescent="0.3">
      <c r="A52" s="56"/>
      <c r="B52" s="59"/>
      <c r="C52" s="15" t="s">
        <v>77</v>
      </c>
      <c r="D52" s="16">
        <v>6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</row>
    <row r="53" spans="1:1011" x14ac:dyDescent="0.3">
      <c r="A53" s="56"/>
      <c r="B53" s="59"/>
      <c r="C53" s="15" t="s">
        <v>92</v>
      </c>
      <c r="D53" s="16">
        <v>6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</row>
    <row r="54" spans="1:1011" x14ac:dyDescent="0.3">
      <c r="A54" s="56"/>
      <c r="B54" s="59"/>
      <c r="C54" s="15" t="s">
        <v>87</v>
      </c>
      <c r="D54" s="16">
        <v>2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</row>
    <row r="55" spans="1:1011" s="8" customFormat="1" x14ac:dyDescent="0.3">
      <c r="A55" s="56"/>
      <c r="B55" s="59"/>
      <c r="C55" s="3" t="s">
        <v>31</v>
      </c>
      <c r="D55" s="5">
        <v>4</v>
      </c>
    </row>
    <row r="56" spans="1:1011" s="8" customFormat="1" x14ac:dyDescent="0.3">
      <c r="A56" s="56"/>
      <c r="B56" s="59"/>
      <c r="C56" s="3" t="s">
        <v>127</v>
      </c>
      <c r="D56" s="5">
        <v>4</v>
      </c>
    </row>
    <row r="57" spans="1:1011" s="8" customFormat="1" x14ac:dyDescent="0.3">
      <c r="A57" s="56"/>
      <c r="B57" s="59"/>
      <c r="C57" s="3" t="s">
        <v>126</v>
      </c>
      <c r="D57" s="5">
        <v>3</v>
      </c>
    </row>
    <row r="58" spans="1:1011" s="8" customFormat="1" x14ac:dyDescent="0.3">
      <c r="A58" s="56"/>
      <c r="B58" s="59"/>
      <c r="C58" s="3" t="s">
        <v>30</v>
      </c>
      <c r="D58" s="5">
        <v>4</v>
      </c>
    </row>
    <row r="59" spans="1:1011" x14ac:dyDescent="0.3">
      <c r="A59" s="56"/>
      <c r="B59" s="59"/>
      <c r="C59" s="15" t="s">
        <v>78</v>
      </c>
      <c r="D59" s="16">
        <v>2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</row>
    <row r="60" spans="1:1011" x14ac:dyDescent="0.3">
      <c r="A60" s="56"/>
      <c r="B60" s="59"/>
      <c r="C60" s="3" t="s">
        <v>14</v>
      </c>
      <c r="D60" s="30">
        <v>4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</row>
    <row r="61" spans="1:1011" s="2" customFormat="1" x14ac:dyDescent="0.3">
      <c r="A61" s="56"/>
      <c r="B61" s="60"/>
      <c r="C61" s="22" t="s">
        <v>13</v>
      </c>
      <c r="D61" s="23">
        <f>SUM(D48:D60)</f>
        <v>70</v>
      </c>
    </row>
    <row r="62" spans="1:1011" s="9" customFormat="1" x14ac:dyDescent="0.3">
      <c r="A62" s="56"/>
      <c r="B62" s="55" t="s">
        <v>98</v>
      </c>
      <c r="C62" s="3" t="s">
        <v>33</v>
      </c>
      <c r="D62" s="5">
        <v>4</v>
      </c>
    </row>
    <row r="63" spans="1:1011" s="8" customFormat="1" x14ac:dyDescent="0.3">
      <c r="A63" s="56"/>
      <c r="B63" s="56"/>
      <c r="C63" s="3" t="s">
        <v>39</v>
      </c>
      <c r="D63" s="5">
        <v>4</v>
      </c>
    </row>
    <row r="64" spans="1:1011" s="8" customFormat="1" x14ac:dyDescent="0.3">
      <c r="A64" s="56"/>
      <c r="B64" s="56"/>
      <c r="C64" s="3" t="s">
        <v>102</v>
      </c>
      <c r="D64" s="5">
        <v>3</v>
      </c>
    </row>
    <row r="65" spans="1:4" s="8" customFormat="1" x14ac:dyDescent="0.3">
      <c r="A65" s="56"/>
      <c r="B65" s="56"/>
      <c r="C65" s="3" t="s">
        <v>28</v>
      </c>
      <c r="D65" s="5">
        <v>4</v>
      </c>
    </row>
    <row r="66" spans="1:4" s="8" customFormat="1" x14ac:dyDescent="0.3">
      <c r="A66" s="56"/>
      <c r="B66" s="56"/>
      <c r="C66" s="3" t="s">
        <v>112</v>
      </c>
      <c r="D66" s="5">
        <v>7</v>
      </c>
    </row>
    <row r="67" spans="1:4" s="8" customFormat="1" x14ac:dyDescent="0.3">
      <c r="A67" s="56"/>
      <c r="B67" s="56"/>
      <c r="C67" s="3" t="s">
        <v>40</v>
      </c>
      <c r="D67" s="5">
        <v>3</v>
      </c>
    </row>
    <row r="68" spans="1:4" s="8" customFormat="1" x14ac:dyDescent="0.3">
      <c r="A68" s="56"/>
      <c r="B68" s="56"/>
      <c r="C68" s="3" t="s">
        <v>113</v>
      </c>
      <c r="D68" s="5">
        <v>3</v>
      </c>
    </row>
    <row r="69" spans="1:4" s="8" customFormat="1" x14ac:dyDescent="0.3">
      <c r="A69" s="56"/>
      <c r="B69" s="56"/>
      <c r="C69" s="3" t="s">
        <v>61</v>
      </c>
      <c r="D69" s="5">
        <v>2</v>
      </c>
    </row>
    <row r="70" spans="1:4" s="8" customFormat="1" x14ac:dyDescent="0.3">
      <c r="A70" s="56"/>
      <c r="B70" s="56"/>
      <c r="C70" s="3" t="s">
        <v>110</v>
      </c>
      <c r="D70" s="5">
        <v>8</v>
      </c>
    </row>
    <row r="71" spans="1:4" s="8" customFormat="1" x14ac:dyDescent="0.3">
      <c r="A71" s="56"/>
      <c r="B71" s="56"/>
      <c r="C71" s="3" t="s">
        <v>114</v>
      </c>
      <c r="D71" s="5">
        <v>2</v>
      </c>
    </row>
    <row r="72" spans="1:4" s="8" customFormat="1" x14ac:dyDescent="0.3">
      <c r="A72" s="56"/>
      <c r="B72" s="56"/>
      <c r="C72" s="3" t="s">
        <v>106</v>
      </c>
      <c r="D72" s="30">
        <v>2</v>
      </c>
    </row>
    <row r="73" spans="1:4" s="8" customFormat="1" x14ac:dyDescent="0.3">
      <c r="A73" s="56"/>
      <c r="B73" s="56"/>
      <c r="C73" s="3" t="s">
        <v>46</v>
      </c>
      <c r="D73" s="5">
        <v>2</v>
      </c>
    </row>
    <row r="74" spans="1:4" s="8" customFormat="1" x14ac:dyDescent="0.3">
      <c r="A74" s="56"/>
      <c r="B74" s="56"/>
      <c r="C74" s="3" t="s">
        <v>111</v>
      </c>
      <c r="D74" s="5">
        <v>2</v>
      </c>
    </row>
    <row r="75" spans="1:4" s="8" customFormat="1" x14ac:dyDescent="0.3">
      <c r="A75" s="56"/>
      <c r="B75" s="56"/>
      <c r="C75" s="3" t="s">
        <v>37</v>
      </c>
      <c r="D75" s="5">
        <v>2</v>
      </c>
    </row>
    <row r="76" spans="1:4" s="8" customFormat="1" x14ac:dyDescent="0.3">
      <c r="A76" s="56"/>
      <c r="B76" s="56"/>
      <c r="C76" s="3" t="s">
        <v>79</v>
      </c>
      <c r="D76" s="5">
        <v>2</v>
      </c>
    </row>
    <row r="77" spans="1:4" s="8" customFormat="1" x14ac:dyDescent="0.3">
      <c r="A77" s="56"/>
      <c r="B77" s="56"/>
      <c r="C77" s="3" t="s">
        <v>41</v>
      </c>
      <c r="D77" s="5">
        <v>2</v>
      </c>
    </row>
    <row r="78" spans="1:4" s="8" customFormat="1" x14ac:dyDescent="0.3">
      <c r="A78" s="56"/>
      <c r="B78" s="56"/>
      <c r="C78" s="3" t="s">
        <v>42</v>
      </c>
      <c r="D78" s="5">
        <v>4</v>
      </c>
    </row>
    <row r="79" spans="1:4" s="8" customFormat="1" x14ac:dyDescent="0.3">
      <c r="A79" s="56"/>
      <c r="B79" s="56"/>
      <c r="C79" s="3" t="s">
        <v>93</v>
      </c>
      <c r="D79" s="5">
        <v>4</v>
      </c>
    </row>
    <row r="80" spans="1:4" s="8" customFormat="1" ht="70.95" customHeight="1" x14ac:dyDescent="0.3">
      <c r="A80" s="56"/>
      <c r="B80" s="56"/>
      <c r="C80" s="3" t="s">
        <v>34</v>
      </c>
      <c r="D80" s="5">
        <v>4</v>
      </c>
    </row>
    <row r="81" spans="1:1011" s="8" customFormat="1" x14ac:dyDescent="0.3">
      <c r="A81" s="56"/>
      <c r="B81" s="56"/>
      <c r="C81" s="3" t="s">
        <v>35</v>
      </c>
      <c r="D81" s="5">
        <v>4</v>
      </c>
    </row>
    <row r="82" spans="1:1011" s="8" customFormat="1" x14ac:dyDescent="0.3">
      <c r="A82" s="56"/>
      <c r="B82" s="56"/>
      <c r="C82" s="3" t="s">
        <v>38</v>
      </c>
      <c r="D82" s="5">
        <v>4</v>
      </c>
    </row>
    <row r="83" spans="1:1011" s="8" customFormat="1" x14ac:dyDescent="0.3">
      <c r="A83" s="56"/>
      <c r="B83" s="56"/>
      <c r="C83" s="3" t="s">
        <v>36</v>
      </c>
      <c r="D83" s="5">
        <v>2</v>
      </c>
    </row>
    <row r="84" spans="1:1011" s="8" customFormat="1" x14ac:dyDescent="0.3">
      <c r="A84" s="56"/>
      <c r="B84" s="56"/>
      <c r="C84" s="3" t="s">
        <v>57</v>
      </c>
      <c r="D84" s="5">
        <v>2</v>
      </c>
    </row>
    <row r="85" spans="1:1011" s="8" customFormat="1" x14ac:dyDescent="0.3">
      <c r="A85" s="56"/>
      <c r="B85" s="56"/>
      <c r="C85" s="3" t="s">
        <v>118</v>
      </c>
      <c r="D85" s="5">
        <v>2</v>
      </c>
    </row>
    <row r="86" spans="1:1011" s="8" customFormat="1" x14ac:dyDescent="0.3">
      <c r="A86" s="56"/>
      <c r="B86" s="56"/>
      <c r="C86" s="28" t="s">
        <v>69</v>
      </c>
      <c r="D86" s="6">
        <v>2</v>
      </c>
      <c r="E86" s="8" t="s">
        <v>130</v>
      </c>
    </row>
    <row r="87" spans="1:1011" s="8" customFormat="1" x14ac:dyDescent="0.3">
      <c r="A87" s="56"/>
      <c r="B87" s="56"/>
      <c r="C87" s="24" t="s">
        <v>70</v>
      </c>
      <c r="D87" s="5">
        <v>2</v>
      </c>
    </row>
    <row r="88" spans="1:1011" s="9" customFormat="1" x14ac:dyDescent="0.3">
      <c r="A88" s="56"/>
      <c r="B88" s="57"/>
      <c r="C88" s="22" t="s">
        <v>13</v>
      </c>
      <c r="D88" s="23">
        <f>SUM(D62:D87)</f>
        <v>82</v>
      </c>
    </row>
    <row r="89" spans="1:1011" s="9" customFormat="1" x14ac:dyDescent="0.3">
      <c r="A89" s="56"/>
      <c r="B89" s="55" t="s">
        <v>15</v>
      </c>
      <c r="C89" s="3" t="s">
        <v>50</v>
      </c>
      <c r="D89" s="5">
        <v>2</v>
      </c>
    </row>
    <row r="90" spans="1:1011" s="9" customFormat="1" x14ac:dyDescent="0.3">
      <c r="A90" s="56"/>
      <c r="B90" s="56"/>
      <c r="C90" s="15" t="s">
        <v>48</v>
      </c>
      <c r="D90" s="16">
        <v>3</v>
      </c>
    </row>
    <row r="91" spans="1:1011" s="8" customFormat="1" x14ac:dyDescent="0.3">
      <c r="A91" s="56"/>
      <c r="B91" s="56"/>
      <c r="C91" s="3" t="s">
        <v>49</v>
      </c>
      <c r="D91" s="5">
        <v>2</v>
      </c>
    </row>
    <row r="92" spans="1:1011" s="8" customFormat="1" x14ac:dyDescent="0.3">
      <c r="A92" s="56"/>
      <c r="B92" s="56"/>
      <c r="C92" s="15" t="s">
        <v>80</v>
      </c>
      <c r="D92" s="16">
        <v>2</v>
      </c>
    </row>
    <row r="93" spans="1:1011" s="8" customFormat="1" ht="69" customHeight="1" x14ac:dyDescent="0.3">
      <c r="A93" s="56"/>
      <c r="B93" s="56"/>
      <c r="C93" s="3" t="s">
        <v>115</v>
      </c>
      <c r="D93" s="5">
        <v>2</v>
      </c>
    </row>
    <row r="94" spans="1:1011" s="8" customFormat="1" ht="56.4" x14ac:dyDescent="0.3">
      <c r="A94" s="56"/>
      <c r="B94" s="56"/>
      <c r="C94" s="3" t="s">
        <v>116</v>
      </c>
      <c r="D94" s="5">
        <v>4</v>
      </c>
    </row>
    <row r="95" spans="1:1011" s="8" customFormat="1" x14ac:dyDescent="0.3">
      <c r="A95" s="56"/>
      <c r="B95" s="56"/>
      <c r="C95" s="3" t="s">
        <v>94</v>
      </c>
      <c r="D95" s="5">
        <v>4</v>
      </c>
    </row>
    <row r="96" spans="1:1011" x14ac:dyDescent="0.3">
      <c r="A96" s="56"/>
      <c r="B96" s="56"/>
      <c r="C96" s="15" t="s">
        <v>95</v>
      </c>
      <c r="D96" s="16">
        <v>2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</row>
    <row r="97" spans="1:1011" x14ac:dyDescent="0.3">
      <c r="A97" s="56"/>
      <c r="B97" s="56"/>
      <c r="C97" s="3" t="s">
        <v>16</v>
      </c>
      <c r="D97" s="5">
        <v>2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</row>
    <row r="98" spans="1:1011" s="2" customFormat="1" x14ac:dyDescent="0.3">
      <c r="A98" s="56"/>
      <c r="B98" s="57"/>
      <c r="C98" s="22" t="s">
        <v>13</v>
      </c>
      <c r="D98" s="23">
        <f>SUM(D89:D97)</f>
        <v>23</v>
      </c>
    </row>
    <row r="99" spans="1:1011" s="8" customFormat="1" x14ac:dyDescent="0.3">
      <c r="A99" s="56"/>
      <c r="B99" s="56" t="s">
        <v>97</v>
      </c>
      <c r="C99" s="33" t="s">
        <v>140</v>
      </c>
      <c r="D99" s="23">
        <v>3</v>
      </c>
    </row>
    <row r="100" spans="1:1011" s="8" customFormat="1" x14ac:dyDescent="0.3">
      <c r="A100" s="56"/>
      <c r="B100" s="56"/>
      <c r="C100" s="28" t="s">
        <v>107</v>
      </c>
      <c r="D100" s="6">
        <v>2</v>
      </c>
    </row>
    <row r="101" spans="1:1011" s="8" customFormat="1" x14ac:dyDescent="0.3">
      <c r="A101" s="56"/>
      <c r="B101" s="61"/>
      <c r="C101" s="3" t="s">
        <v>53</v>
      </c>
      <c r="D101" s="5">
        <v>2</v>
      </c>
    </row>
    <row r="102" spans="1:1011" s="8" customFormat="1" x14ac:dyDescent="0.3">
      <c r="A102" s="56"/>
      <c r="B102" s="61"/>
      <c r="C102" s="31" t="s">
        <v>83</v>
      </c>
      <c r="D102" s="16">
        <v>2</v>
      </c>
    </row>
    <row r="103" spans="1:1011" s="8" customFormat="1" x14ac:dyDescent="0.3">
      <c r="A103" s="56"/>
      <c r="B103" s="61"/>
      <c r="C103" s="15" t="s">
        <v>72</v>
      </c>
      <c r="D103" s="16">
        <v>2</v>
      </c>
    </row>
    <row r="104" spans="1:1011" s="2" customFormat="1" x14ac:dyDescent="0.3">
      <c r="A104" s="56"/>
      <c r="B104" s="62"/>
      <c r="C104" s="22" t="s">
        <v>13</v>
      </c>
      <c r="D104" s="23">
        <f>SUM(D99:D103)</f>
        <v>11</v>
      </c>
    </row>
    <row r="105" spans="1:1011" s="9" customFormat="1" x14ac:dyDescent="0.3">
      <c r="A105" s="56"/>
      <c r="B105" s="63" t="s">
        <v>100</v>
      </c>
      <c r="C105" s="28" t="s">
        <v>131</v>
      </c>
      <c r="D105" s="6">
        <v>2</v>
      </c>
    </row>
    <row r="106" spans="1:1011" s="8" customFormat="1" x14ac:dyDescent="0.3">
      <c r="A106" s="56"/>
      <c r="B106" s="64"/>
      <c r="C106" s="3" t="s">
        <v>17</v>
      </c>
      <c r="D106" s="5">
        <v>2</v>
      </c>
    </row>
    <row r="107" spans="1:1011" s="8" customFormat="1" x14ac:dyDescent="0.3">
      <c r="A107" s="56"/>
      <c r="B107" s="64"/>
      <c r="C107" s="3" t="s">
        <v>54</v>
      </c>
      <c r="D107" s="5">
        <v>3</v>
      </c>
    </row>
    <row r="108" spans="1:1011" s="8" customFormat="1" x14ac:dyDescent="0.3">
      <c r="A108" s="56"/>
      <c r="B108" s="64"/>
      <c r="C108" s="3" t="s">
        <v>56</v>
      </c>
      <c r="D108" s="5">
        <v>3</v>
      </c>
    </row>
    <row r="109" spans="1:1011" s="8" customFormat="1" x14ac:dyDescent="0.3">
      <c r="A109" s="56"/>
      <c r="B109" s="64"/>
      <c r="C109" s="3" t="s">
        <v>47</v>
      </c>
      <c r="D109" s="5">
        <v>3</v>
      </c>
    </row>
    <row r="110" spans="1:1011" s="8" customFormat="1" x14ac:dyDescent="0.3">
      <c r="A110" s="56"/>
      <c r="B110" s="64"/>
      <c r="C110" s="3" t="s">
        <v>18</v>
      </c>
      <c r="D110" s="5">
        <v>3</v>
      </c>
    </row>
    <row r="111" spans="1:1011" s="8" customFormat="1" x14ac:dyDescent="0.3">
      <c r="A111" s="56"/>
      <c r="B111" s="64"/>
      <c r="C111" s="28" t="s">
        <v>55</v>
      </c>
      <c r="D111" s="6">
        <v>2</v>
      </c>
    </row>
    <row r="112" spans="1:1011" s="8" customFormat="1" ht="60.6" customHeight="1" x14ac:dyDescent="0.3">
      <c r="A112" s="56"/>
      <c r="B112" s="64"/>
      <c r="C112" s="3" t="s">
        <v>132</v>
      </c>
      <c r="D112" s="30">
        <v>3</v>
      </c>
    </row>
    <row r="113" spans="1:4" s="8" customFormat="1" x14ac:dyDescent="0.3">
      <c r="A113" s="56"/>
      <c r="B113" s="64"/>
      <c r="C113" s="3" t="s">
        <v>124</v>
      </c>
      <c r="D113" s="5">
        <v>7</v>
      </c>
    </row>
    <row r="114" spans="1:4" s="8" customFormat="1" x14ac:dyDescent="0.3">
      <c r="A114" s="56"/>
      <c r="B114" s="64"/>
      <c r="C114" s="3" t="s">
        <v>125</v>
      </c>
      <c r="D114" s="5">
        <v>2</v>
      </c>
    </row>
    <row r="115" spans="1:4" s="8" customFormat="1" x14ac:dyDescent="0.3">
      <c r="A115" s="56"/>
      <c r="B115" s="64"/>
      <c r="C115" s="3" t="s">
        <v>19</v>
      </c>
      <c r="D115" s="5">
        <v>3</v>
      </c>
    </row>
    <row r="116" spans="1:4" s="8" customFormat="1" x14ac:dyDescent="0.3">
      <c r="A116" s="56"/>
      <c r="B116" s="64"/>
      <c r="C116" s="3" t="s">
        <v>123</v>
      </c>
      <c r="D116" s="5">
        <v>3</v>
      </c>
    </row>
    <row r="117" spans="1:4" s="8" customFormat="1" ht="62.4" customHeight="1" x14ac:dyDescent="0.3">
      <c r="A117" s="56"/>
      <c r="B117" s="64"/>
      <c r="C117" s="3" t="s">
        <v>136</v>
      </c>
      <c r="D117" s="5">
        <v>3</v>
      </c>
    </row>
    <row r="118" spans="1:4" s="8" customFormat="1" x14ac:dyDescent="0.3">
      <c r="A118" s="56"/>
      <c r="B118" s="64"/>
      <c r="C118" s="33" t="s">
        <v>59</v>
      </c>
      <c r="D118" s="23">
        <v>3</v>
      </c>
    </row>
    <row r="119" spans="1:4" s="8" customFormat="1" x14ac:dyDescent="0.3">
      <c r="A119" s="56"/>
      <c r="B119" s="64"/>
      <c r="C119" s="3" t="s">
        <v>20</v>
      </c>
      <c r="D119" s="5">
        <v>3</v>
      </c>
    </row>
    <row r="120" spans="1:4" s="8" customFormat="1" x14ac:dyDescent="0.3">
      <c r="A120" s="56"/>
      <c r="B120" s="64"/>
      <c r="C120" s="3" t="s">
        <v>21</v>
      </c>
      <c r="D120" s="5">
        <v>2</v>
      </c>
    </row>
    <row r="121" spans="1:4" s="8" customFormat="1" x14ac:dyDescent="0.3">
      <c r="A121" s="56"/>
      <c r="B121" s="64"/>
      <c r="C121" s="28" t="s">
        <v>133</v>
      </c>
      <c r="D121" s="6">
        <v>3</v>
      </c>
    </row>
    <row r="122" spans="1:4" s="8" customFormat="1" x14ac:dyDescent="0.3">
      <c r="A122" s="56"/>
      <c r="B122" s="64"/>
      <c r="C122" s="33" t="s">
        <v>81</v>
      </c>
      <c r="D122" s="23">
        <v>2</v>
      </c>
    </row>
    <row r="123" spans="1:4" s="8" customFormat="1" x14ac:dyDescent="0.3">
      <c r="A123" s="56"/>
      <c r="B123" s="64"/>
      <c r="C123" s="33" t="s">
        <v>142</v>
      </c>
      <c r="D123" s="23">
        <v>2</v>
      </c>
    </row>
    <row r="124" spans="1:4" s="9" customFormat="1" x14ac:dyDescent="0.3">
      <c r="A124" s="56"/>
      <c r="B124" s="64"/>
      <c r="C124" s="22" t="s">
        <v>13</v>
      </c>
      <c r="D124" s="23">
        <f>SUM(D105:D123)</f>
        <v>54</v>
      </c>
    </row>
    <row r="125" spans="1:4" s="8" customFormat="1" x14ac:dyDescent="0.3">
      <c r="A125" s="56"/>
      <c r="B125" s="64"/>
      <c r="C125" s="25" t="s">
        <v>104</v>
      </c>
      <c r="D125" s="5">
        <v>19</v>
      </c>
    </row>
    <row r="126" spans="1:4" s="8" customFormat="1" x14ac:dyDescent="0.3">
      <c r="A126" s="57"/>
      <c r="B126" s="65"/>
      <c r="C126" s="22" t="s">
        <v>105</v>
      </c>
      <c r="D126" s="23">
        <f>SUM(D125+D124++D104+D98+D88+D61+D47)</f>
        <v>322</v>
      </c>
    </row>
    <row r="127" spans="1:4" s="9" customFormat="1" ht="63" customHeight="1" x14ac:dyDescent="0.3">
      <c r="A127" s="45" t="s">
        <v>103</v>
      </c>
      <c r="B127" s="45"/>
      <c r="C127" s="3" t="s">
        <v>82</v>
      </c>
      <c r="D127" s="5">
        <v>4</v>
      </c>
    </row>
    <row r="128" spans="1:4" s="8" customFormat="1" x14ac:dyDescent="0.3">
      <c r="A128" s="45"/>
      <c r="B128" s="45"/>
      <c r="C128" s="3" t="s">
        <v>22</v>
      </c>
      <c r="D128" s="5">
        <v>35</v>
      </c>
    </row>
    <row r="129" spans="1:1011" s="8" customFormat="1" x14ac:dyDescent="0.3">
      <c r="A129" s="45"/>
      <c r="B129" s="45"/>
      <c r="C129" s="13" t="s">
        <v>23</v>
      </c>
      <c r="D129" s="5">
        <v>14</v>
      </c>
    </row>
    <row r="130" spans="1:1011" x14ac:dyDescent="0.3">
      <c r="A130" s="45"/>
      <c r="B130" s="45"/>
      <c r="C130" s="3" t="s">
        <v>24</v>
      </c>
      <c r="D130" s="30">
        <v>2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1"/>
      <c r="OK130" s="1"/>
      <c r="OL130" s="1"/>
      <c r="OM130" s="1"/>
      <c r="ON130" s="1"/>
      <c r="OO130" s="1"/>
      <c r="OP130" s="1"/>
      <c r="OQ130" s="1"/>
      <c r="OR130" s="1"/>
      <c r="OS130" s="1"/>
      <c r="OT130" s="1"/>
      <c r="OU130" s="1"/>
      <c r="OV130" s="1"/>
      <c r="OW130" s="1"/>
      <c r="OX130" s="1"/>
      <c r="OY130" s="1"/>
      <c r="OZ130" s="1"/>
      <c r="PA130" s="1"/>
      <c r="PB130" s="1"/>
      <c r="PC130" s="1"/>
      <c r="PD130" s="1"/>
      <c r="PE130" s="1"/>
      <c r="PF130" s="1"/>
      <c r="PG130" s="1"/>
      <c r="PH130" s="1"/>
      <c r="PI130" s="1"/>
      <c r="PJ130" s="1"/>
      <c r="PK130" s="1"/>
      <c r="PL130" s="1"/>
      <c r="PM130" s="1"/>
      <c r="PN130" s="1"/>
      <c r="PO130" s="1"/>
      <c r="PP130" s="1"/>
      <c r="PQ130" s="1"/>
      <c r="PR130" s="1"/>
      <c r="PS130" s="1"/>
      <c r="PT130" s="1"/>
      <c r="PU130" s="1"/>
      <c r="PV130" s="1"/>
      <c r="PW130" s="1"/>
      <c r="PX130" s="1"/>
      <c r="PY130" s="1"/>
      <c r="PZ130" s="1"/>
      <c r="QA130" s="1"/>
      <c r="QB130" s="1"/>
      <c r="QC130" s="1"/>
      <c r="QD130" s="1"/>
      <c r="QE130" s="1"/>
      <c r="QF130" s="1"/>
      <c r="QG130" s="1"/>
      <c r="QH130" s="1"/>
      <c r="QI130" s="1"/>
      <c r="QJ130" s="1"/>
      <c r="QK130" s="1"/>
      <c r="QL130" s="1"/>
      <c r="QM130" s="1"/>
      <c r="QN130" s="1"/>
      <c r="QO130" s="1"/>
      <c r="QP130" s="1"/>
      <c r="QQ130" s="1"/>
      <c r="QR130" s="1"/>
      <c r="QS130" s="1"/>
      <c r="QT130" s="1"/>
      <c r="QU130" s="1"/>
      <c r="QV130" s="1"/>
      <c r="QW130" s="1"/>
      <c r="QX130" s="1"/>
      <c r="QY130" s="1"/>
      <c r="QZ130" s="1"/>
      <c r="RA130" s="1"/>
      <c r="RB130" s="1"/>
      <c r="RC130" s="1"/>
      <c r="RD130" s="1"/>
      <c r="RE130" s="1"/>
      <c r="RF130" s="1"/>
      <c r="RG130" s="1"/>
      <c r="RH130" s="1"/>
      <c r="RI130" s="1"/>
      <c r="RJ130" s="1"/>
      <c r="RK130" s="1"/>
      <c r="RL130" s="1"/>
      <c r="RM130" s="1"/>
      <c r="RN130" s="1"/>
      <c r="RO130" s="1"/>
      <c r="RP130" s="1"/>
      <c r="RQ130" s="1"/>
      <c r="RR130" s="1"/>
      <c r="RS130" s="1"/>
      <c r="RT130" s="1"/>
      <c r="RU130" s="1"/>
      <c r="RV130" s="1"/>
      <c r="RW130" s="1"/>
      <c r="RX130" s="1"/>
      <c r="RY130" s="1"/>
      <c r="RZ130" s="1"/>
      <c r="SA130" s="1"/>
      <c r="SB130" s="1"/>
      <c r="SC130" s="1"/>
      <c r="SD130" s="1"/>
      <c r="SE130" s="1"/>
      <c r="SF130" s="1"/>
      <c r="SG130" s="1"/>
      <c r="SH130" s="1"/>
      <c r="SI130" s="1"/>
      <c r="SJ130" s="1"/>
      <c r="SK130" s="1"/>
      <c r="SL130" s="1"/>
      <c r="SM130" s="1"/>
      <c r="SN130" s="1"/>
      <c r="SO130" s="1"/>
      <c r="SP130" s="1"/>
      <c r="SQ130" s="1"/>
      <c r="SR130" s="1"/>
      <c r="SS130" s="1"/>
      <c r="ST130" s="1"/>
      <c r="SU130" s="1"/>
      <c r="SV130" s="1"/>
      <c r="SW130" s="1"/>
      <c r="SX130" s="1"/>
      <c r="SY130" s="1"/>
      <c r="SZ130" s="1"/>
      <c r="TA130" s="1"/>
      <c r="TB130" s="1"/>
      <c r="TC130" s="1"/>
      <c r="TD130" s="1"/>
      <c r="TE130" s="1"/>
      <c r="TF130" s="1"/>
      <c r="TG130" s="1"/>
      <c r="TH130" s="1"/>
      <c r="TI130" s="1"/>
      <c r="TJ130" s="1"/>
      <c r="TK130" s="1"/>
      <c r="TL130" s="1"/>
      <c r="TM130" s="1"/>
      <c r="TN130" s="1"/>
      <c r="TO130" s="1"/>
      <c r="TP130" s="1"/>
      <c r="TQ130" s="1"/>
      <c r="TR130" s="1"/>
      <c r="TS130" s="1"/>
      <c r="TT130" s="1"/>
      <c r="TU130" s="1"/>
      <c r="TV130" s="1"/>
      <c r="TW130" s="1"/>
      <c r="TX130" s="1"/>
      <c r="TY130" s="1"/>
      <c r="TZ130" s="1"/>
      <c r="UA130" s="1"/>
      <c r="UB130" s="1"/>
      <c r="UC130" s="1"/>
      <c r="UD130" s="1"/>
      <c r="UE130" s="1"/>
      <c r="UF130" s="1"/>
      <c r="UG130" s="1"/>
      <c r="UH130" s="1"/>
      <c r="UI130" s="1"/>
      <c r="UJ130" s="1"/>
      <c r="UK130" s="1"/>
      <c r="UL130" s="1"/>
      <c r="UM130" s="1"/>
      <c r="UN130" s="1"/>
      <c r="UO130" s="1"/>
      <c r="UP130" s="1"/>
      <c r="UQ130" s="1"/>
      <c r="UR130" s="1"/>
      <c r="US130" s="1"/>
      <c r="UT130" s="1"/>
      <c r="UU130" s="1"/>
      <c r="UV130" s="1"/>
      <c r="UW130" s="1"/>
      <c r="UX130" s="1"/>
      <c r="UY130" s="1"/>
      <c r="UZ130" s="1"/>
      <c r="VA130" s="1"/>
      <c r="VB130" s="1"/>
      <c r="VC130" s="1"/>
      <c r="VD130" s="1"/>
      <c r="VE130" s="1"/>
      <c r="VF130" s="1"/>
      <c r="VG130" s="1"/>
      <c r="VH130" s="1"/>
      <c r="VI130" s="1"/>
      <c r="VJ130" s="1"/>
      <c r="VK130" s="1"/>
      <c r="VL130" s="1"/>
      <c r="VM130" s="1"/>
      <c r="VN130" s="1"/>
      <c r="VO130" s="1"/>
      <c r="VP130" s="1"/>
      <c r="VQ130" s="1"/>
      <c r="VR130" s="1"/>
      <c r="VS130" s="1"/>
      <c r="VT130" s="1"/>
      <c r="VU130" s="1"/>
      <c r="VV130" s="1"/>
      <c r="VW130" s="1"/>
      <c r="VX130" s="1"/>
      <c r="VY130" s="1"/>
      <c r="VZ130" s="1"/>
      <c r="WA130" s="1"/>
      <c r="WB130" s="1"/>
      <c r="WC130" s="1"/>
      <c r="WD130" s="1"/>
      <c r="WE130" s="1"/>
      <c r="WF130" s="1"/>
      <c r="WG130" s="1"/>
      <c r="WH130" s="1"/>
      <c r="WI130" s="1"/>
      <c r="WJ130" s="1"/>
      <c r="WK130" s="1"/>
      <c r="WL130" s="1"/>
      <c r="WM130" s="1"/>
      <c r="WN130" s="1"/>
      <c r="WO130" s="1"/>
      <c r="WP130" s="1"/>
      <c r="WQ130" s="1"/>
      <c r="WR130" s="1"/>
      <c r="WS130" s="1"/>
      <c r="WT130" s="1"/>
      <c r="WU130" s="1"/>
      <c r="WV130" s="1"/>
      <c r="WW130" s="1"/>
      <c r="WX130" s="1"/>
      <c r="WY130" s="1"/>
      <c r="WZ130" s="1"/>
      <c r="XA130" s="1"/>
      <c r="XB130" s="1"/>
      <c r="XC130" s="1"/>
      <c r="XD130" s="1"/>
      <c r="XE130" s="1"/>
      <c r="XF130" s="1"/>
      <c r="XG130" s="1"/>
      <c r="XH130" s="1"/>
      <c r="XI130" s="1"/>
      <c r="XJ130" s="1"/>
      <c r="XK130" s="1"/>
      <c r="XL130" s="1"/>
      <c r="XM130" s="1"/>
      <c r="XN130" s="1"/>
      <c r="XO130" s="1"/>
      <c r="XP130" s="1"/>
      <c r="XQ130" s="1"/>
      <c r="XR130" s="1"/>
      <c r="XS130" s="1"/>
      <c r="XT130" s="1"/>
      <c r="XU130" s="1"/>
      <c r="XV130" s="1"/>
      <c r="XW130" s="1"/>
      <c r="XX130" s="1"/>
      <c r="XY130" s="1"/>
      <c r="XZ130" s="1"/>
      <c r="YA130" s="1"/>
      <c r="YB130" s="1"/>
      <c r="YC130" s="1"/>
      <c r="YD130" s="1"/>
      <c r="YE130" s="1"/>
      <c r="YF130" s="1"/>
      <c r="YG130" s="1"/>
      <c r="YH130" s="1"/>
      <c r="YI130" s="1"/>
      <c r="YJ130" s="1"/>
      <c r="YK130" s="1"/>
      <c r="YL130" s="1"/>
      <c r="YM130" s="1"/>
      <c r="YN130" s="1"/>
      <c r="YO130" s="1"/>
      <c r="YP130" s="1"/>
      <c r="YQ130" s="1"/>
      <c r="YR130" s="1"/>
      <c r="YS130" s="1"/>
      <c r="YT130" s="1"/>
      <c r="YU130" s="1"/>
      <c r="YV130" s="1"/>
      <c r="YW130" s="1"/>
      <c r="YX130" s="1"/>
      <c r="YY130" s="1"/>
      <c r="YZ130" s="1"/>
      <c r="ZA130" s="1"/>
      <c r="ZB130" s="1"/>
      <c r="ZC130" s="1"/>
      <c r="ZD130" s="1"/>
      <c r="ZE130" s="1"/>
      <c r="ZF130" s="1"/>
      <c r="ZG130" s="1"/>
      <c r="ZH130" s="1"/>
      <c r="ZI130" s="1"/>
      <c r="ZJ130" s="1"/>
      <c r="ZK130" s="1"/>
      <c r="ZL130" s="1"/>
      <c r="ZM130" s="1"/>
      <c r="ZN130" s="1"/>
      <c r="ZO130" s="1"/>
      <c r="ZP130" s="1"/>
      <c r="ZQ130" s="1"/>
      <c r="ZR130" s="1"/>
      <c r="ZS130" s="1"/>
      <c r="ZT130" s="1"/>
      <c r="ZU130" s="1"/>
      <c r="ZV130" s="1"/>
      <c r="ZW130" s="1"/>
      <c r="ZX130" s="1"/>
      <c r="ZY130" s="1"/>
      <c r="ZZ130" s="1"/>
      <c r="AAA130" s="1"/>
      <c r="AAB130" s="1"/>
      <c r="AAC130" s="1"/>
      <c r="AAD130" s="1"/>
      <c r="AAE130" s="1"/>
      <c r="AAF130" s="1"/>
      <c r="AAG130" s="1"/>
      <c r="AAH130" s="1"/>
      <c r="AAI130" s="1"/>
      <c r="AAJ130" s="1"/>
      <c r="AAK130" s="1"/>
      <c r="AAL130" s="1"/>
      <c r="AAM130" s="1"/>
      <c r="AAN130" s="1"/>
      <c r="AAO130" s="1"/>
      <c r="AAP130" s="1"/>
      <c r="AAQ130" s="1"/>
      <c r="AAR130" s="1"/>
      <c r="AAS130" s="1"/>
      <c r="AAT130" s="1"/>
      <c r="AAU130" s="1"/>
      <c r="AAV130" s="1"/>
      <c r="AAW130" s="1"/>
      <c r="AAX130" s="1"/>
      <c r="AAY130" s="1"/>
      <c r="AAZ130" s="1"/>
      <c r="ABA130" s="1"/>
      <c r="ABB130" s="1"/>
      <c r="ABC130" s="1"/>
      <c r="ABD130" s="1"/>
      <c r="ABE130" s="1"/>
      <c r="ABF130" s="1"/>
      <c r="ABG130" s="1"/>
      <c r="ABH130" s="1"/>
      <c r="ABI130" s="1"/>
      <c r="ABJ130" s="1"/>
      <c r="ABK130" s="1"/>
      <c r="ABL130" s="1"/>
      <c r="ABM130" s="1"/>
      <c r="ABN130" s="1"/>
      <c r="ABO130" s="1"/>
      <c r="ABP130" s="1"/>
      <c r="ABQ130" s="1"/>
      <c r="ABR130" s="1"/>
      <c r="ABS130" s="1"/>
      <c r="ABT130" s="1"/>
      <c r="ABU130" s="1"/>
      <c r="ABV130" s="1"/>
      <c r="ABW130" s="1"/>
      <c r="ABX130" s="1"/>
      <c r="ABY130" s="1"/>
      <c r="ABZ130" s="1"/>
      <c r="ACA130" s="1"/>
      <c r="ACB130" s="1"/>
      <c r="ACC130" s="1"/>
      <c r="ACD130" s="1"/>
      <c r="ACE130" s="1"/>
      <c r="ACF130" s="1"/>
      <c r="ACG130" s="1"/>
      <c r="ACH130" s="1"/>
      <c r="ACI130" s="1"/>
      <c r="ACJ130" s="1"/>
      <c r="ACK130" s="1"/>
      <c r="ACL130" s="1"/>
      <c r="ACM130" s="1"/>
      <c r="ACN130" s="1"/>
      <c r="ACO130" s="1"/>
      <c r="ACP130" s="1"/>
      <c r="ACQ130" s="1"/>
      <c r="ACR130" s="1"/>
      <c r="ACS130" s="1"/>
      <c r="ACT130" s="1"/>
      <c r="ACU130" s="1"/>
      <c r="ACV130" s="1"/>
      <c r="ACW130" s="1"/>
      <c r="ACX130" s="1"/>
      <c r="ACY130" s="1"/>
      <c r="ACZ130" s="1"/>
      <c r="ADA130" s="1"/>
      <c r="ADB130" s="1"/>
      <c r="ADC130" s="1"/>
      <c r="ADD130" s="1"/>
      <c r="ADE130" s="1"/>
      <c r="ADF130" s="1"/>
      <c r="ADG130" s="1"/>
      <c r="ADH130" s="1"/>
      <c r="ADI130" s="1"/>
      <c r="ADJ130" s="1"/>
      <c r="ADK130" s="1"/>
      <c r="ADL130" s="1"/>
      <c r="ADM130" s="1"/>
      <c r="ADN130" s="1"/>
      <c r="ADO130" s="1"/>
      <c r="ADP130" s="1"/>
      <c r="ADQ130" s="1"/>
      <c r="ADR130" s="1"/>
      <c r="ADS130" s="1"/>
      <c r="ADT130" s="1"/>
      <c r="ADU130" s="1"/>
      <c r="ADV130" s="1"/>
      <c r="ADW130" s="1"/>
      <c r="ADX130" s="1"/>
      <c r="ADY130" s="1"/>
      <c r="ADZ130" s="1"/>
      <c r="AEA130" s="1"/>
      <c r="AEB130" s="1"/>
      <c r="AEC130" s="1"/>
      <c r="AED130" s="1"/>
      <c r="AEE130" s="1"/>
      <c r="AEF130" s="1"/>
      <c r="AEG130" s="1"/>
      <c r="AEH130" s="1"/>
      <c r="AEI130" s="1"/>
      <c r="AEJ130" s="1"/>
      <c r="AEK130" s="1"/>
      <c r="AEL130" s="1"/>
      <c r="AEM130" s="1"/>
      <c r="AEN130" s="1"/>
      <c r="AEO130" s="1"/>
      <c r="AEP130" s="1"/>
      <c r="AEQ130" s="1"/>
      <c r="AER130" s="1"/>
      <c r="AES130" s="1"/>
      <c r="AET130" s="1"/>
      <c r="AEU130" s="1"/>
      <c r="AEV130" s="1"/>
      <c r="AEW130" s="1"/>
      <c r="AEX130" s="1"/>
      <c r="AEY130" s="1"/>
      <c r="AEZ130" s="1"/>
      <c r="AFA130" s="1"/>
      <c r="AFB130" s="1"/>
      <c r="AFC130" s="1"/>
      <c r="AFD130" s="1"/>
      <c r="AFE130" s="1"/>
      <c r="AFF130" s="1"/>
      <c r="AFG130" s="1"/>
      <c r="AFH130" s="1"/>
      <c r="AFI130" s="1"/>
      <c r="AFJ130" s="1"/>
      <c r="AFK130" s="1"/>
      <c r="AFL130" s="1"/>
      <c r="AFM130" s="1"/>
      <c r="AFN130" s="1"/>
      <c r="AFO130" s="1"/>
      <c r="AFP130" s="1"/>
      <c r="AFQ130" s="1"/>
      <c r="AFR130" s="1"/>
      <c r="AFS130" s="1"/>
      <c r="AFT130" s="1"/>
      <c r="AFU130" s="1"/>
      <c r="AFV130" s="1"/>
      <c r="AFW130" s="1"/>
      <c r="AFX130" s="1"/>
      <c r="AFY130" s="1"/>
      <c r="AFZ130" s="1"/>
      <c r="AGA130" s="1"/>
      <c r="AGB130" s="1"/>
      <c r="AGC130" s="1"/>
      <c r="AGD130" s="1"/>
      <c r="AGE130" s="1"/>
      <c r="AGF130" s="1"/>
      <c r="AGG130" s="1"/>
      <c r="AGH130" s="1"/>
      <c r="AGI130" s="1"/>
      <c r="AGJ130" s="1"/>
      <c r="AGK130" s="1"/>
      <c r="AGL130" s="1"/>
      <c r="AGM130" s="1"/>
      <c r="AGN130" s="1"/>
      <c r="AGO130" s="1"/>
      <c r="AGP130" s="1"/>
      <c r="AGQ130" s="1"/>
      <c r="AGR130" s="1"/>
      <c r="AGS130" s="1"/>
      <c r="AGT130" s="1"/>
      <c r="AGU130" s="1"/>
      <c r="AGV130" s="1"/>
      <c r="AGW130" s="1"/>
      <c r="AGX130" s="1"/>
      <c r="AGY130" s="1"/>
      <c r="AGZ130" s="1"/>
      <c r="AHA130" s="1"/>
      <c r="AHB130" s="1"/>
      <c r="AHC130" s="1"/>
      <c r="AHD130" s="1"/>
      <c r="AHE130" s="1"/>
      <c r="AHF130" s="1"/>
      <c r="AHG130" s="1"/>
      <c r="AHH130" s="1"/>
      <c r="AHI130" s="1"/>
      <c r="AHJ130" s="1"/>
      <c r="AHK130" s="1"/>
      <c r="AHL130" s="1"/>
      <c r="AHM130" s="1"/>
      <c r="AHN130" s="1"/>
      <c r="AHO130" s="1"/>
      <c r="AHP130" s="1"/>
      <c r="AHQ130" s="1"/>
      <c r="AHR130" s="1"/>
      <c r="AHS130" s="1"/>
      <c r="AHT130" s="1"/>
      <c r="AHU130" s="1"/>
      <c r="AHV130" s="1"/>
      <c r="AHW130" s="1"/>
      <c r="AHX130" s="1"/>
      <c r="AHY130" s="1"/>
      <c r="AHZ130" s="1"/>
      <c r="AIA130" s="1"/>
      <c r="AIB130" s="1"/>
      <c r="AIC130" s="1"/>
      <c r="AID130" s="1"/>
      <c r="AIE130" s="1"/>
      <c r="AIF130" s="1"/>
      <c r="AIG130" s="1"/>
      <c r="AIH130" s="1"/>
      <c r="AII130" s="1"/>
      <c r="AIJ130" s="1"/>
      <c r="AIK130" s="1"/>
      <c r="AIL130" s="1"/>
      <c r="AIM130" s="1"/>
      <c r="AIN130" s="1"/>
      <c r="AIO130" s="1"/>
      <c r="AIP130" s="1"/>
      <c r="AIQ130" s="1"/>
      <c r="AIR130" s="1"/>
      <c r="AIS130" s="1"/>
      <c r="AIT130" s="1"/>
      <c r="AIU130" s="1"/>
      <c r="AIV130" s="1"/>
      <c r="AIW130" s="1"/>
      <c r="AIX130" s="1"/>
      <c r="AIY130" s="1"/>
      <c r="AIZ130" s="1"/>
      <c r="AJA130" s="1"/>
      <c r="AJB130" s="1"/>
      <c r="AJC130" s="1"/>
      <c r="AJD130" s="1"/>
      <c r="AJE130" s="1"/>
      <c r="AJF130" s="1"/>
      <c r="AJG130" s="1"/>
      <c r="AJH130" s="1"/>
      <c r="AJI130" s="1"/>
      <c r="AJJ130" s="1"/>
      <c r="AJK130" s="1"/>
      <c r="AJL130" s="1"/>
      <c r="AJM130" s="1"/>
      <c r="AJN130" s="1"/>
      <c r="AJO130" s="1"/>
      <c r="AJP130" s="1"/>
      <c r="AJQ130" s="1"/>
      <c r="AJR130" s="1"/>
      <c r="AJS130" s="1"/>
      <c r="AJT130" s="1"/>
      <c r="AJU130" s="1"/>
      <c r="AJV130" s="1"/>
      <c r="AJW130" s="1"/>
      <c r="AJX130" s="1"/>
      <c r="AJY130" s="1"/>
      <c r="AJZ130" s="1"/>
      <c r="AKA130" s="1"/>
      <c r="AKB130" s="1"/>
      <c r="AKC130" s="1"/>
      <c r="AKD130" s="1"/>
      <c r="AKE130" s="1"/>
      <c r="AKF130" s="1"/>
      <c r="AKG130" s="1"/>
      <c r="AKH130" s="1"/>
      <c r="AKI130" s="1"/>
      <c r="AKJ130" s="1"/>
      <c r="AKK130" s="1"/>
      <c r="AKL130" s="1"/>
      <c r="AKM130" s="1"/>
      <c r="AKN130" s="1"/>
      <c r="AKO130" s="1"/>
      <c r="AKP130" s="1"/>
      <c r="AKQ130" s="1"/>
      <c r="AKR130" s="1"/>
      <c r="AKS130" s="1"/>
      <c r="AKT130" s="1"/>
      <c r="AKU130" s="1"/>
      <c r="AKV130" s="1"/>
      <c r="AKW130" s="1"/>
      <c r="AKX130" s="1"/>
      <c r="AKY130" s="1"/>
      <c r="AKZ130" s="1"/>
      <c r="ALA130" s="1"/>
      <c r="ALB130" s="1"/>
      <c r="ALC130" s="1"/>
      <c r="ALD130" s="1"/>
      <c r="ALE130" s="1"/>
      <c r="ALF130" s="1"/>
      <c r="ALG130" s="1"/>
      <c r="ALH130" s="1"/>
      <c r="ALI130" s="1"/>
      <c r="ALJ130" s="1"/>
      <c r="ALK130" s="1"/>
      <c r="ALL130" s="1"/>
      <c r="ALM130" s="1"/>
      <c r="ALN130" s="1"/>
      <c r="ALO130" s="1"/>
      <c r="ALP130" s="1"/>
      <c r="ALQ130" s="1"/>
      <c r="ALR130" s="1"/>
      <c r="ALS130" s="1"/>
      <c r="ALT130" s="1"/>
      <c r="ALU130" s="1"/>
      <c r="ALV130" s="1"/>
      <c r="ALW130" s="1"/>
    </row>
    <row r="131" spans="1:1011" s="8" customFormat="1" ht="51.6" x14ac:dyDescent="0.3">
      <c r="A131" s="45"/>
      <c r="B131" s="45"/>
      <c r="C131" s="20" t="s">
        <v>84</v>
      </c>
      <c r="D131" s="17">
        <v>10</v>
      </c>
    </row>
    <row r="132" spans="1:1011" x14ac:dyDescent="0.3">
      <c r="A132" s="45"/>
      <c r="B132" s="45"/>
      <c r="C132" s="26" t="s">
        <v>25</v>
      </c>
      <c r="D132" s="27">
        <v>8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1"/>
      <c r="OK132" s="1"/>
      <c r="OL132" s="1"/>
      <c r="OM132" s="1"/>
      <c r="ON132" s="1"/>
      <c r="OO132" s="1"/>
      <c r="OP132" s="1"/>
      <c r="OQ132" s="1"/>
      <c r="OR132" s="1"/>
      <c r="OS132" s="1"/>
      <c r="OT132" s="1"/>
      <c r="OU132" s="1"/>
      <c r="OV132" s="1"/>
      <c r="OW132" s="1"/>
      <c r="OX132" s="1"/>
      <c r="OY132" s="1"/>
      <c r="OZ132" s="1"/>
      <c r="PA132" s="1"/>
      <c r="PB132" s="1"/>
      <c r="PC132" s="1"/>
      <c r="PD132" s="1"/>
      <c r="PE132" s="1"/>
      <c r="PF132" s="1"/>
      <c r="PG132" s="1"/>
      <c r="PH132" s="1"/>
      <c r="PI132" s="1"/>
      <c r="PJ132" s="1"/>
      <c r="PK132" s="1"/>
      <c r="PL132" s="1"/>
      <c r="PM132" s="1"/>
      <c r="PN132" s="1"/>
      <c r="PO132" s="1"/>
      <c r="PP132" s="1"/>
      <c r="PQ132" s="1"/>
      <c r="PR132" s="1"/>
      <c r="PS132" s="1"/>
      <c r="PT132" s="1"/>
      <c r="PU132" s="1"/>
      <c r="PV132" s="1"/>
      <c r="PW132" s="1"/>
      <c r="PX132" s="1"/>
      <c r="PY132" s="1"/>
      <c r="PZ132" s="1"/>
      <c r="QA132" s="1"/>
      <c r="QB132" s="1"/>
      <c r="QC132" s="1"/>
      <c r="QD132" s="1"/>
      <c r="QE132" s="1"/>
      <c r="QF132" s="1"/>
      <c r="QG132" s="1"/>
      <c r="QH132" s="1"/>
      <c r="QI132" s="1"/>
      <c r="QJ132" s="1"/>
      <c r="QK132" s="1"/>
      <c r="QL132" s="1"/>
      <c r="QM132" s="1"/>
      <c r="QN132" s="1"/>
      <c r="QO132" s="1"/>
      <c r="QP132" s="1"/>
      <c r="QQ132" s="1"/>
      <c r="QR132" s="1"/>
      <c r="QS132" s="1"/>
      <c r="QT132" s="1"/>
      <c r="QU132" s="1"/>
      <c r="QV132" s="1"/>
      <c r="QW132" s="1"/>
      <c r="QX132" s="1"/>
      <c r="QY132" s="1"/>
      <c r="QZ132" s="1"/>
      <c r="RA132" s="1"/>
      <c r="RB132" s="1"/>
      <c r="RC132" s="1"/>
      <c r="RD132" s="1"/>
      <c r="RE132" s="1"/>
      <c r="RF132" s="1"/>
      <c r="RG132" s="1"/>
      <c r="RH132" s="1"/>
      <c r="RI132" s="1"/>
      <c r="RJ132" s="1"/>
      <c r="RK132" s="1"/>
      <c r="RL132" s="1"/>
      <c r="RM132" s="1"/>
      <c r="RN132" s="1"/>
      <c r="RO132" s="1"/>
      <c r="RP132" s="1"/>
      <c r="RQ132" s="1"/>
      <c r="RR132" s="1"/>
      <c r="RS132" s="1"/>
      <c r="RT132" s="1"/>
      <c r="RU132" s="1"/>
      <c r="RV132" s="1"/>
      <c r="RW132" s="1"/>
      <c r="RX132" s="1"/>
      <c r="RY132" s="1"/>
      <c r="RZ132" s="1"/>
      <c r="SA132" s="1"/>
      <c r="SB132" s="1"/>
      <c r="SC132" s="1"/>
      <c r="SD132" s="1"/>
      <c r="SE132" s="1"/>
      <c r="SF132" s="1"/>
      <c r="SG132" s="1"/>
      <c r="SH132" s="1"/>
      <c r="SI132" s="1"/>
      <c r="SJ132" s="1"/>
      <c r="SK132" s="1"/>
      <c r="SL132" s="1"/>
      <c r="SM132" s="1"/>
      <c r="SN132" s="1"/>
      <c r="SO132" s="1"/>
      <c r="SP132" s="1"/>
      <c r="SQ132" s="1"/>
      <c r="SR132" s="1"/>
      <c r="SS132" s="1"/>
      <c r="ST132" s="1"/>
      <c r="SU132" s="1"/>
      <c r="SV132" s="1"/>
      <c r="SW132" s="1"/>
      <c r="SX132" s="1"/>
      <c r="SY132" s="1"/>
      <c r="SZ132" s="1"/>
      <c r="TA132" s="1"/>
      <c r="TB132" s="1"/>
      <c r="TC132" s="1"/>
      <c r="TD132" s="1"/>
      <c r="TE132" s="1"/>
      <c r="TF132" s="1"/>
      <c r="TG132" s="1"/>
      <c r="TH132" s="1"/>
      <c r="TI132" s="1"/>
      <c r="TJ132" s="1"/>
      <c r="TK132" s="1"/>
      <c r="TL132" s="1"/>
      <c r="TM132" s="1"/>
      <c r="TN132" s="1"/>
      <c r="TO132" s="1"/>
      <c r="TP132" s="1"/>
      <c r="TQ132" s="1"/>
      <c r="TR132" s="1"/>
      <c r="TS132" s="1"/>
      <c r="TT132" s="1"/>
      <c r="TU132" s="1"/>
      <c r="TV132" s="1"/>
      <c r="TW132" s="1"/>
      <c r="TX132" s="1"/>
      <c r="TY132" s="1"/>
      <c r="TZ132" s="1"/>
      <c r="UA132" s="1"/>
      <c r="UB132" s="1"/>
      <c r="UC132" s="1"/>
      <c r="UD132" s="1"/>
      <c r="UE132" s="1"/>
      <c r="UF132" s="1"/>
      <c r="UG132" s="1"/>
      <c r="UH132" s="1"/>
      <c r="UI132" s="1"/>
      <c r="UJ132" s="1"/>
      <c r="UK132" s="1"/>
      <c r="UL132" s="1"/>
      <c r="UM132" s="1"/>
      <c r="UN132" s="1"/>
      <c r="UO132" s="1"/>
      <c r="UP132" s="1"/>
      <c r="UQ132" s="1"/>
      <c r="UR132" s="1"/>
      <c r="US132" s="1"/>
      <c r="UT132" s="1"/>
      <c r="UU132" s="1"/>
      <c r="UV132" s="1"/>
      <c r="UW132" s="1"/>
      <c r="UX132" s="1"/>
      <c r="UY132" s="1"/>
      <c r="UZ132" s="1"/>
      <c r="VA132" s="1"/>
      <c r="VB132" s="1"/>
      <c r="VC132" s="1"/>
      <c r="VD132" s="1"/>
      <c r="VE132" s="1"/>
      <c r="VF132" s="1"/>
      <c r="VG132" s="1"/>
      <c r="VH132" s="1"/>
      <c r="VI132" s="1"/>
      <c r="VJ132" s="1"/>
      <c r="VK132" s="1"/>
      <c r="VL132" s="1"/>
      <c r="VM132" s="1"/>
      <c r="VN132" s="1"/>
      <c r="VO132" s="1"/>
      <c r="VP132" s="1"/>
      <c r="VQ132" s="1"/>
      <c r="VR132" s="1"/>
      <c r="VS132" s="1"/>
      <c r="VT132" s="1"/>
      <c r="VU132" s="1"/>
      <c r="VV132" s="1"/>
      <c r="VW132" s="1"/>
      <c r="VX132" s="1"/>
      <c r="VY132" s="1"/>
      <c r="VZ132" s="1"/>
      <c r="WA132" s="1"/>
      <c r="WB132" s="1"/>
      <c r="WC132" s="1"/>
      <c r="WD132" s="1"/>
      <c r="WE132" s="1"/>
      <c r="WF132" s="1"/>
      <c r="WG132" s="1"/>
      <c r="WH132" s="1"/>
      <c r="WI132" s="1"/>
      <c r="WJ132" s="1"/>
      <c r="WK132" s="1"/>
      <c r="WL132" s="1"/>
      <c r="WM132" s="1"/>
      <c r="WN132" s="1"/>
      <c r="WO132" s="1"/>
      <c r="WP132" s="1"/>
      <c r="WQ132" s="1"/>
      <c r="WR132" s="1"/>
      <c r="WS132" s="1"/>
      <c r="WT132" s="1"/>
      <c r="WU132" s="1"/>
      <c r="WV132" s="1"/>
      <c r="WW132" s="1"/>
      <c r="WX132" s="1"/>
      <c r="WY132" s="1"/>
      <c r="WZ132" s="1"/>
      <c r="XA132" s="1"/>
      <c r="XB132" s="1"/>
      <c r="XC132" s="1"/>
      <c r="XD132" s="1"/>
      <c r="XE132" s="1"/>
      <c r="XF132" s="1"/>
      <c r="XG132" s="1"/>
      <c r="XH132" s="1"/>
      <c r="XI132" s="1"/>
      <c r="XJ132" s="1"/>
      <c r="XK132" s="1"/>
      <c r="XL132" s="1"/>
      <c r="XM132" s="1"/>
      <c r="XN132" s="1"/>
      <c r="XO132" s="1"/>
      <c r="XP132" s="1"/>
      <c r="XQ132" s="1"/>
      <c r="XR132" s="1"/>
      <c r="XS132" s="1"/>
      <c r="XT132" s="1"/>
      <c r="XU132" s="1"/>
      <c r="XV132" s="1"/>
      <c r="XW132" s="1"/>
      <c r="XX132" s="1"/>
      <c r="XY132" s="1"/>
      <c r="XZ132" s="1"/>
      <c r="YA132" s="1"/>
      <c r="YB132" s="1"/>
      <c r="YC132" s="1"/>
      <c r="YD132" s="1"/>
      <c r="YE132" s="1"/>
      <c r="YF132" s="1"/>
      <c r="YG132" s="1"/>
      <c r="YH132" s="1"/>
      <c r="YI132" s="1"/>
      <c r="YJ132" s="1"/>
      <c r="YK132" s="1"/>
      <c r="YL132" s="1"/>
      <c r="YM132" s="1"/>
      <c r="YN132" s="1"/>
      <c r="YO132" s="1"/>
      <c r="YP132" s="1"/>
      <c r="YQ132" s="1"/>
      <c r="YR132" s="1"/>
      <c r="YS132" s="1"/>
      <c r="YT132" s="1"/>
      <c r="YU132" s="1"/>
      <c r="YV132" s="1"/>
      <c r="YW132" s="1"/>
      <c r="YX132" s="1"/>
      <c r="YY132" s="1"/>
      <c r="YZ132" s="1"/>
      <c r="ZA132" s="1"/>
      <c r="ZB132" s="1"/>
      <c r="ZC132" s="1"/>
      <c r="ZD132" s="1"/>
      <c r="ZE132" s="1"/>
      <c r="ZF132" s="1"/>
      <c r="ZG132" s="1"/>
      <c r="ZH132" s="1"/>
      <c r="ZI132" s="1"/>
      <c r="ZJ132" s="1"/>
      <c r="ZK132" s="1"/>
      <c r="ZL132" s="1"/>
      <c r="ZM132" s="1"/>
      <c r="ZN132" s="1"/>
      <c r="ZO132" s="1"/>
      <c r="ZP132" s="1"/>
      <c r="ZQ132" s="1"/>
      <c r="ZR132" s="1"/>
      <c r="ZS132" s="1"/>
      <c r="ZT132" s="1"/>
      <c r="ZU132" s="1"/>
      <c r="ZV132" s="1"/>
      <c r="ZW132" s="1"/>
      <c r="ZX132" s="1"/>
      <c r="ZY132" s="1"/>
      <c r="ZZ132" s="1"/>
      <c r="AAA132" s="1"/>
      <c r="AAB132" s="1"/>
      <c r="AAC132" s="1"/>
      <c r="AAD132" s="1"/>
      <c r="AAE132" s="1"/>
      <c r="AAF132" s="1"/>
      <c r="AAG132" s="1"/>
      <c r="AAH132" s="1"/>
      <c r="AAI132" s="1"/>
      <c r="AAJ132" s="1"/>
      <c r="AAK132" s="1"/>
      <c r="AAL132" s="1"/>
      <c r="AAM132" s="1"/>
      <c r="AAN132" s="1"/>
      <c r="AAO132" s="1"/>
      <c r="AAP132" s="1"/>
      <c r="AAQ132" s="1"/>
      <c r="AAR132" s="1"/>
      <c r="AAS132" s="1"/>
      <c r="AAT132" s="1"/>
      <c r="AAU132" s="1"/>
      <c r="AAV132" s="1"/>
      <c r="AAW132" s="1"/>
      <c r="AAX132" s="1"/>
      <c r="AAY132" s="1"/>
      <c r="AAZ132" s="1"/>
      <c r="ABA132" s="1"/>
      <c r="ABB132" s="1"/>
      <c r="ABC132" s="1"/>
      <c r="ABD132" s="1"/>
      <c r="ABE132" s="1"/>
      <c r="ABF132" s="1"/>
      <c r="ABG132" s="1"/>
      <c r="ABH132" s="1"/>
      <c r="ABI132" s="1"/>
      <c r="ABJ132" s="1"/>
      <c r="ABK132" s="1"/>
      <c r="ABL132" s="1"/>
      <c r="ABM132" s="1"/>
      <c r="ABN132" s="1"/>
      <c r="ABO132" s="1"/>
      <c r="ABP132" s="1"/>
      <c r="ABQ132" s="1"/>
      <c r="ABR132" s="1"/>
      <c r="ABS132" s="1"/>
      <c r="ABT132" s="1"/>
      <c r="ABU132" s="1"/>
      <c r="ABV132" s="1"/>
      <c r="ABW132" s="1"/>
      <c r="ABX132" s="1"/>
      <c r="ABY132" s="1"/>
      <c r="ABZ132" s="1"/>
      <c r="ACA132" s="1"/>
      <c r="ACB132" s="1"/>
      <c r="ACC132" s="1"/>
      <c r="ACD132" s="1"/>
      <c r="ACE132" s="1"/>
      <c r="ACF132" s="1"/>
      <c r="ACG132" s="1"/>
      <c r="ACH132" s="1"/>
      <c r="ACI132" s="1"/>
      <c r="ACJ132" s="1"/>
      <c r="ACK132" s="1"/>
      <c r="ACL132" s="1"/>
      <c r="ACM132" s="1"/>
      <c r="ACN132" s="1"/>
      <c r="ACO132" s="1"/>
      <c r="ACP132" s="1"/>
      <c r="ACQ132" s="1"/>
      <c r="ACR132" s="1"/>
      <c r="ACS132" s="1"/>
      <c r="ACT132" s="1"/>
      <c r="ACU132" s="1"/>
      <c r="ACV132" s="1"/>
      <c r="ACW132" s="1"/>
      <c r="ACX132" s="1"/>
      <c r="ACY132" s="1"/>
      <c r="ACZ132" s="1"/>
      <c r="ADA132" s="1"/>
      <c r="ADB132" s="1"/>
      <c r="ADC132" s="1"/>
      <c r="ADD132" s="1"/>
      <c r="ADE132" s="1"/>
      <c r="ADF132" s="1"/>
      <c r="ADG132" s="1"/>
      <c r="ADH132" s="1"/>
      <c r="ADI132" s="1"/>
      <c r="ADJ132" s="1"/>
      <c r="ADK132" s="1"/>
      <c r="ADL132" s="1"/>
      <c r="ADM132" s="1"/>
      <c r="ADN132" s="1"/>
      <c r="ADO132" s="1"/>
      <c r="ADP132" s="1"/>
      <c r="ADQ132" s="1"/>
      <c r="ADR132" s="1"/>
      <c r="ADS132" s="1"/>
      <c r="ADT132" s="1"/>
      <c r="ADU132" s="1"/>
      <c r="ADV132" s="1"/>
      <c r="ADW132" s="1"/>
      <c r="ADX132" s="1"/>
      <c r="ADY132" s="1"/>
      <c r="ADZ132" s="1"/>
      <c r="AEA132" s="1"/>
      <c r="AEB132" s="1"/>
      <c r="AEC132" s="1"/>
      <c r="AED132" s="1"/>
      <c r="AEE132" s="1"/>
      <c r="AEF132" s="1"/>
      <c r="AEG132" s="1"/>
      <c r="AEH132" s="1"/>
      <c r="AEI132" s="1"/>
      <c r="AEJ132" s="1"/>
      <c r="AEK132" s="1"/>
      <c r="AEL132" s="1"/>
      <c r="AEM132" s="1"/>
      <c r="AEN132" s="1"/>
      <c r="AEO132" s="1"/>
      <c r="AEP132" s="1"/>
      <c r="AEQ132" s="1"/>
      <c r="AER132" s="1"/>
      <c r="AES132" s="1"/>
      <c r="AET132" s="1"/>
      <c r="AEU132" s="1"/>
      <c r="AEV132" s="1"/>
      <c r="AEW132" s="1"/>
      <c r="AEX132" s="1"/>
      <c r="AEY132" s="1"/>
      <c r="AEZ132" s="1"/>
      <c r="AFA132" s="1"/>
      <c r="AFB132" s="1"/>
      <c r="AFC132" s="1"/>
      <c r="AFD132" s="1"/>
      <c r="AFE132" s="1"/>
      <c r="AFF132" s="1"/>
      <c r="AFG132" s="1"/>
      <c r="AFH132" s="1"/>
      <c r="AFI132" s="1"/>
      <c r="AFJ132" s="1"/>
      <c r="AFK132" s="1"/>
      <c r="AFL132" s="1"/>
      <c r="AFM132" s="1"/>
      <c r="AFN132" s="1"/>
      <c r="AFO132" s="1"/>
      <c r="AFP132" s="1"/>
      <c r="AFQ132" s="1"/>
      <c r="AFR132" s="1"/>
      <c r="AFS132" s="1"/>
      <c r="AFT132" s="1"/>
      <c r="AFU132" s="1"/>
      <c r="AFV132" s="1"/>
      <c r="AFW132" s="1"/>
      <c r="AFX132" s="1"/>
      <c r="AFY132" s="1"/>
      <c r="AFZ132" s="1"/>
      <c r="AGA132" s="1"/>
      <c r="AGB132" s="1"/>
      <c r="AGC132" s="1"/>
      <c r="AGD132" s="1"/>
      <c r="AGE132" s="1"/>
      <c r="AGF132" s="1"/>
      <c r="AGG132" s="1"/>
      <c r="AGH132" s="1"/>
      <c r="AGI132" s="1"/>
      <c r="AGJ132" s="1"/>
      <c r="AGK132" s="1"/>
      <c r="AGL132" s="1"/>
      <c r="AGM132" s="1"/>
      <c r="AGN132" s="1"/>
      <c r="AGO132" s="1"/>
      <c r="AGP132" s="1"/>
      <c r="AGQ132" s="1"/>
      <c r="AGR132" s="1"/>
      <c r="AGS132" s="1"/>
      <c r="AGT132" s="1"/>
      <c r="AGU132" s="1"/>
      <c r="AGV132" s="1"/>
      <c r="AGW132" s="1"/>
      <c r="AGX132" s="1"/>
      <c r="AGY132" s="1"/>
      <c r="AGZ132" s="1"/>
      <c r="AHA132" s="1"/>
      <c r="AHB132" s="1"/>
      <c r="AHC132" s="1"/>
      <c r="AHD132" s="1"/>
      <c r="AHE132" s="1"/>
      <c r="AHF132" s="1"/>
      <c r="AHG132" s="1"/>
      <c r="AHH132" s="1"/>
      <c r="AHI132" s="1"/>
      <c r="AHJ132" s="1"/>
      <c r="AHK132" s="1"/>
      <c r="AHL132" s="1"/>
      <c r="AHM132" s="1"/>
      <c r="AHN132" s="1"/>
      <c r="AHO132" s="1"/>
      <c r="AHP132" s="1"/>
      <c r="AHQ132" s="1"/>
      <c r="AHR132" s="1"/>
      <c r="AHS132" s="1"/>
      <c r="AHT132" s="1"/>
      <c r="AHU132" s="1"/>
      <c r="AHV132" s="1"/>
      <c r="AHW132" s="1"/>
      <c r="AHX132" s="1"/>
      <c r="AHY132" s="1"/>
      <c r="AHZ132" s="1"/>
      <c r="AIA132" s="1"/>
      <c r="AIB132" s="1"/>
      <c r="AIC132" s="1"/>
      <c r="AID132" s="1"/>
      <c r="AIE132" s="1"/>
      <c r="AIF132" s="1"/>
      <c r="AIG132" s="1"/>
      <c r="AIH132" s="1"/>
      <c r="AII132" s="1"/>
      <c r="AIJ132" s="1"/>
      <c r="AIK132" s="1"/>
      <c r="AIL132" s="1"/>
      <c r="AIM132" s="1"/>
      <c r="AIN132" s="1"/>
      <c r="AIO132" s="1"/>
      <c r="AIP132" s="1"/>
      <c r="AIQ132" s="1"/>
      <c r="AIR132" s="1"/>
      <c r="AIS132" s="1"/>
      <c r="AIT132" s="1"/>
      <c r="AIU132" s="1"/>
      <c r="AIV132" s="1"/>
      <c r="AIW132" s="1"/>
      <c r="AIX132" s="1"/>
      <c r="AIY132" s="1"/>
      <c r="AIZ132" s="1"/>
      <c r="AJA132" s="1"/>
      <c r="AJB132" s="1"/>
      <c r="AJC132" s="1"/>
      <c r="AJD132" s="1"/>
      <c r="AJE132" s="1"/>
      <c r="AJF132" s="1"/>
      <c r="AJG132" s="1"/>
      <c r="AJH132" s="1"/>
      <c r="AJI132" s="1"/>
      <c r="AJJ132" s="1"/>
      <c r="AJK132" s="1"/>
      <c r="AJL132" s="1"/>
      <c r="AJM132" s="1"/>
      <c r="AJN132" s="1"/>
      <c r="AJO132" s="1"/>
      <c r="AJP132" s="1"/>
      <c r="AJQ132" s="1"/>
      <c r="AJR132" s="1"/>
      <c r="AJS132" s="1"/>
      <c r="AJT132" s="1"/>
      <c r="AJU132" s="1"/>
      <c r="AJV132" s="1"/>
      <c r="AJW132" s="1"/>
      <c r="AJX132" s="1"/>
      <c r="AJY132" s="1"/>
      <c r="AJZ132" s="1"/>
      <c r="AKA132" s="1"/>
      <c r="AKB132" s="1"/>
      <c r="AKC132" s="1"/>
      <c r="AKD132" s="1"/>
      <c r="AKE132" s="1"/>
      <c r="AKF132" s="1"/>
      <c r="AKG132" s="1"/>
      <c r="AKH132" s="1"/>
      <c r="AKI132" s="1"/>
      <c r="AKJ132" s="1"/>
      <c r="AKK132" s="1"/>
      <c r="AKL132" s="1"/>
      <c r="AKM132" s="1"/>
      <c r="AKN132" s="1"/>
      <c r="AKO132" s="1"/>
      <c r="AKP132" s="1"/>
      <c r="AKQ132" s="1"/>
      <c r="AKR132" s="1"/>
      <c r="AKS132" s="1"/>
      <c r="AKT132" s="1"/>
      <c r="AKU132" s="1"/>
      <c r="AKV132" s="1"/>
      <c r="AKW132" s="1"/>
      <c r="AKX132" s="1"/>
      <c r="AKY132" s="1"/>
      <c r="AKZ132" s="1"/>
      <c r="ALA132" s="1"/>
      <c r="ALB132" s="1"/>
      <c r="ALC132" s="1"/>
      <c r="ALD132" s="1"/>
      <c r="ALE132" s="1"/>
      <c r="ALF132" s="1"/>
      <c r="ALG132" s="1"/>
      <c r="ALH132" s="1"/>
      <c r="ALI132" s="1"/>
      <c r="ALJ132" s="1"/>
      <c r="ALK132" s="1"/>
      <c r="ALL132" s="1"/>
      <c r="ALM132" s="1"/>
      <c r="ALN132" s="1"/>
      <c r="ALO132" s="1"/>
      <c r="ALP132" s="1"/>
      <c r="ALQ132" s="1"/>
      <c r="ALR132" s="1"/>
      <c r="ALS132" s="1"/>
      <c r="ALT132" s="1"/>
      <c r="ALU132" s="1"/>
      <c r="ALV132" s="1"/>
      <c r="ALW132" s="1"/>
    </row>
    <row r="133" spans="1:1011" s="8" customFormat="1" x14ac:dyDescent="0.3">
      <c r="A133" s="45"/>
      <c r="B133" s="45"/>
      <c r="C133" s="3" t="s">
        <v>120</v>
      </c>
      <c r="D133" s="5">
        <v>8</v>
      </c>
    </row>
    <row r="134" spans="1:1011" s="8" customFormat="1" x14ac:dyDescent="0.3">
      <c r="A134" s="45"/>
      <c r="B134" s="45"/>
      <c r="C134" s="4" t="s">
        <v>29</v>
      </c>
      <c r="D134" s="30">
        <v>2</v>
      </c>
    </row>
    <row r="135" spans="1:1011" s="8" customFormat="1" x14ac:dyDescent="0.3">
      <c r="A135" s="45"/>
      <c r="B135" s="45"/>
      <c r="C135" s="34" t="s">
        <v>51</v>
      </c>
      <c r="D135" s="19">
        <v>14</v>
      </c>
    </row>
    <row r="136" spans="1:1011" s="2" customFormat="1" x14ac:dyDescent="0.3">
      <c r="A136" s="45"/>
      <c r="B136" s="45"/>
      <c r="C136" s="18" t="s">
        <v>9</v>
      </c>
      <c r="D136" s="19">
        <f>SUM(D127:D135)</f>
        <v>97</v>
      </c>
    </row>
    <row r="137" spans="1:1011" x14ac:dyDescent="0.3">
      <c r="A137" s="45" t="s">
        <v>26</v>
      </c>
      <c r="B137" s="45"/>
      <c r="C137" s="29" t="s">
        <v>27</v>
      </c>
      <c r="D137" s="6">
        <v>10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/>
      <c r="NP137" s="1"/>
      <c r="NQ137" s="1"/>
      <c r="NR137" s="1"/>
      <c r="NS137" s="1"/>
      <c r="NT137" s="1"/>
      <c r="NU137" s="1"/>
      <c r="NV137" s="1"/>
      <c r="NW137" s="1"/>
      <c r="NX137" s="1"/>
      <c r="NY137" s="1"/>
      <c r="NZ137" s="1"/>
      <c r="OA137" s="1"/>
      <c r="OB137" s="1"/>
      <c r="OC137" s="1"/>
      <c r="OD137" s="1"/>
      <c r="OE137" s="1"/>
      <c r="OF137" s="1"/>
      <c r="OG137" s="1"/>
      <c r="OH137" s="1"/>
      <c r="OI137" s="1"/>
      <c r="OJ137" s="1"/>
      <c r="OK137" s="1"/>
      <c r="OL137" s="1"/>
      <c r="OM137" s="1"/>
      <c r="ON137" s="1"/>
      <c r="OO137" s="1"/>
      <c r="OP137" s="1"/>
      <c r="OQ137" s="1"/>
      <c r="OR137" s="1"/>
      <c r="OS137" s="1"/>
      <c r="OT137" s="1"/>
      <c r="OU137" s="1"/>
      <c r="OV137" s="1"/>
      <c r="OW137" s="1"/>
      <c r="OX137" s="1"/>
      <c r="OY137" s="1"/>
      <c r="OZ137" s="1"/>
      <c r="PA137" s="1"/>
      <c r="PB137" s="1"/>
      <c r="PC137" s="1"/>
      <c r="PD137" s="1"/>
      <c r="PE137" s="1"/>
      <c r="PF137" s="1"/>
      <c r="PG137" s="1"/>
      <c r="PH137" s="1"/>
      <c r="PI137" s="1"/>
      <c r="PJ137" s="1"/>
      <c r="PK137" s="1"/>
      <c r="PL137" s="1"/>
      <c r="PM137" s="1"/>
      <c r="PN137" s="1"/>
      <c r="PO137" s="1"/>
      <c r="PP137" s="1"/>
      <c r="PQ137" s="1"/>
      <c r="PR137" s="1"/>
      <c r="PS137" s="1"/>
      <c r="PT137" s="1"/>
      <c r="PU137" s="1"/>
      <c r="PV137" s="1"/>
      <c r="PW137" s="1"/>
      <c r="PX137" s="1"/>
      <c r="PY137" s="1"/>
      <c r="PZ137" s="1"/>
      <c r="QA137" s="1"/>
      <c r="QB137" s="1"/>
      <c r="QC137" s="1"/>
      <c r="QD137" s="1"/>
      <c r="QE137" s="1"/>
      <c r="QF137" s="1"/>
      <c r="QG137" s="1"/>
      <c r="QH137" s="1"/>
      <c r="QI137" s="1"/>
      <c r="QJ137" s="1"/>
      <c r="QK137" s="1"/>
      <c r="QL137" s="1"/>
      <c r="QM137" s="1"/>
      <c r="QN137" s="1"/>
      <c r="QO137" s="1"/>
      <c r="QP137" s="1"/>
      <c r="QQ137" s="1"/>
      <c r="QR137" s="1"/>
      <c r="QS137" s="1"/>
      <c r="QT137" s="1"/>
      <c r="QU137" s="1"/>
      <c r="QV137" s="1"/>
      <c r="QW137" s="1"/>
      <c r="QX137" s="1"/>
      <c r="QY137" s="1"/>
      <c r="QZ137" s="1"/>
      <c r="RA137" s="1"/>
      <c r="RB137" s="1"/>
      <c r="RC137" s="1"/>
      <c r="RD137" s="1"/>
      <c r="RE137" s="1"/>
      <c r="RF137" s="1"/>
      <c r="RG137" s="1"/>
      <c r="RH137" s="1"/>
      <c r="RI137" s="1"/>
      <c r="RJ137" s="1"/>
      <c r="RK137" s="1"/>
      <c r="RL137" s="1"/>
      <c r="RM137" s="1"/>
      <c r="RN137" s="1"/>
      <c r="RO137" s="1"/>
      <c r="RP137" s="1"/>
      <c r="RQ137" s="1"/>
      <c r="RR137" s="1"/>
      <c r="RS137" s="1"/>
      <c r="RT137" s="1"/>
      <c r="RU137" s="1"/>
      <c r="RV137" s="1"/>
      <c r="RW137" s="1"/>
      <c r="RX137" s="1"/>
      <c r="RY137" s="1"/>
      <c r="RZ137" s="1"/>
      <c r="SA137" s="1"/>
      <c r="SB137" s="1"/>
      <c r="SC137" s="1"/>
      <c r="SD137" s="1"/>
      <c r="SE137" s="1"/>
      <c r="SF137" s="1"/>
      <c r="SG137" s="1"/>
      <c r="SH137" s="1"/>
      <c r="SI137" s="1"/>
      <c r="SJ137" s="1"/>
      <c r="SK137" s="1"/>
      <c r="SL137" s="1"/>
      <c r="SM137" s="1"/>
      <c r="SN137" s="1"/>
      <c r="SO137" s="1"/>
      <c r="SP137" s="1"/>
      <c r="SQ137" s="1"/>
      <c r="SR137" s="1"/>
      <c r="SS137" s="1"/>
      <c r="ST137" s="1"/>
      <c r="SU137" s="1"/>
      <c r="SV137" s="1"/>
      <c r="SW137" s="1"/>
      <c r="SX137" s="1"/>
      <c r="SY137" s="1"/>
      <c r="SZ137" s="1"/>
      <c r="TA137" s="1"/>
      <c r="TB137" s="1"/>
      <c r="TC137" s="1"/>
      <c r="TD137" s="1"/>
      <c r="TE137" s="1"/>
      <c r="TF137" s="1"/>
      <c r="TG137" s="1"/>
      <c r="TH137" s="1"/>
      <c r="TI137" s="1"/>
      <c r="TJ137" s="1"/>
      <c r="TK137" s="1"/>
      <c r="TL137" s="1"/>
      <c r="TM137" s="1"/>
      <c r="TN137" s="1"/>
      <c r="TO137" s="1"/>
      <c r="TP137" s="1"/>
      <c r="TQ137" s="1"/>
      <c r="TR137" s="1"/>
      <c r="TS137" s="1"/>
      <c r="TT137" s="1"/>
      <c r="TU137" s="1"/>
      <c r="TV137" s="1"/>
      <c r="TW137" s="1"/>
      <c r="TX137" s="1"/>
      <c r="TY137" s="1"/>
      <c r="TZ137" s="1"/>
      <c r="UA137" s="1"/>
      <c r="UB137" s="1"/>
      <c r="UC137" s="1"/>
      <c r="UD137" s="1"/>
      <c r="UE137" s="1"/>
      <c r="UF137" s="1"/>
      <c r="UG137" s="1"/>
      <c r="UH137" s="1"/>
      <c r="UI137" s="1"/>
      <c r="UJ137" s="1"/>
      <c r="UK137" s="1"/>
      <c r="UL137" s="1"/>
      <c r="UM137" s="1"/>
      <c r="UN137" s="1"/>
      <c r="UO137" s="1"/>
      <c r="UP137" s="1"/>
      <c r="UQ137" s="1"/>
      <c r="UR137" s="1"/>
      <c r="US137" s="1"/>
      <c r="UT137" s="1"/>
      <c r="UU137" s="1"/>
      <c r="UV137" s="1"/>
      <c r="UW137" s="1"/>
      <c r="UX137" s="1"/>
      <c r="UY137" s="1"/>
      <c r="UZ137" s="1"/>
      <c r="VA137" s="1"/>
      <c r="VB137" s="1"/>
      <c r="VC137" s="1"/>
      <c r="VD137" s="1"/>
      <c r="VE137" s="1"/>
      <c r="VF137" s="1"/>
      <c r="VG137" s="1"/>
      <c r="VH137" s="1"/>
      <c r="VI137" s="1"/>
      <c r="VJ137" s="1"/>
      <c r="VK137" s="1"/>
      <c r="VL137" s="1"/>
      <c r="VM137" s="1"/>
      <c r="VN137" s="1"/>
      <c r="VO137" s="1"/>
      <c r="VP137" s="1"/>
      <c r="VQ137" s="1"/>
      <c r="VR137" s="1"/>
      <c r="VS137" s="1"/>
      <c r="VT137" s="1"/>
      <c r="VU137" s="1"/>
      <c r="VV137" s="1"/>
      <c r="VW137" s="1"/>
      <c r="VX137" s="1"/>
      <c r="VY137" s="1"/>
      <c r="VZ137" s="1"/>
      <c r="WA137" s="1"/>
      <c r="WB137" s="1"/>
      <c r="WC137" s="1"/>
      <c r="WD137" s="1"/>
      <c r="WE137" s="1"/>
      <c r="WF137" s="1"/>
      <c r="WG137" s="1"/>
      <c r="WH137" s="1"/>
      <c r="WI137" s="1"/>
      <c r="WJ137" s="1"/>
      <c r="WK137" s="1"/>
      <c r="WL137" s="1"/>
      <c r="WM137" s="1"/>
      <c r="WN137" s="1"/>
      <c r="WO137" s="1"/>
      <c r="WP137" s="1"/>
      <c r="WQ137" s="1"/>
      <c r="WR137" s="1"/>
      <c r="WS137" s="1"/>
      <c r="WT137" s="1"/>
      <c r="WU137" s="1"/>
      <c r="WV137" s="1"/>
      <c r="WW137" s="1"/>
      <c r="WX137" s="1"/>
      <c r="WY137" s="1"/>
      <c r="WZ137" s="1"/>
      <c r="XA137" s="1"/>
      <c r="XB137" s="1"/>
      <c r="XC137" s="1"/>
      <c r="XD137" s="1"/>
      <c r="XE137" s="1"/>
      <c r="XF137" s="1"/>
      <c r="XG137" s="1"/>
      <c r="XH137" s="1"/>
      <c r="XI137" s="1"/>
      <c r="XJ137" s="1"/>
      <c r="XK137" s="1"/>
      <c r="XL137" s="1"/>
      <c r="XM137" s="1"/>
      <c r="XN137" s="1"/>
      <c r="XO137" s="1"/>
      <c r="XP137" s="1"/>
      <c r="XQ137" s="1"/>
      <c r="XR137" s="1"/>
      <c r="XS137" s="1"/>
      <c r="XT137" s="1"/>
      <c r="XU137" s="1"/>
      <c r="XV137" s="1"/>
      <c r="XW137" s="1"/>
      <c r="XX137" s="1"/>
      <c r="XY137" s="1"/>
      <c r="XZ137" s="1"/>
      <c r="YA137" s="1"/>
      <c r="YB137" s="1"/>
      <c r="YC137" s="1"/>
      <c r="YD137" s="1"/>
      <c r="YE137" s="1"/>
      <c r="YF137" s="1"/>
      <c r="YG137" s="1"/>
      <c r="YH137" s="1"/>
      <c r="YI137" s="1"/>
      <c r="YJ137" s="1"/>
      <c r="YK137" s="1"/>
      <c r="YL137" s="1"/>
      <c r="YM137" s="1"/>
      <c r="YN137" s="1"/>
      <c r="YO137" s="1"/>
      <c r="YP137" s="1"/>
      <c r="YQ137" s="1"/>
      <c r="YR137" s="1"/>
      <c r="YS137" s="1"/>
      <c r="YT137" s="1"/>
      <c r="YU137" s="1"/>
      <c r="YV137" s="1"/>
      <c r="YW137" s="1"/>
      <c r="YX137" s="1"/>
      <c r="YY137" s="1"/>
      <c r="YZ137" s="1"/>
      <c r="ZA137" s="1"/>
      <c r="ZB137" s="1"/>
      <c r="ZC137" s="1"/>
      <c r="ZD137" s="1"/>
      <c r="ZE137" s="1"/>
      <c r="ZF137" s="1"/>
      <c r="ZG137" s="1"/>
      <c r="ZH137" s="1"/>
      <c r="ZI137" s="1"/>
      <c r="ZJ137" s="1"/>
      <c r="ZK137" s="1"/>
      <c r="ZL137" s="1"/>
      <c r="ZM137" s="1"/>
      <c r="ZN137" s="1"/>
      <c r="ZO137" s="1"/>
      <c r="ZP137" s="1"/>
      <c r="ZQ137" s="1"/>
      <c r="ZR137" s="1"/>
      <c r="ZS137" s="1"/>
      <c r="ZT137" s="1"/>
      <c r="ZU137" s="1"/>
      <c r="ZV137" s="1"/>
      <c r="ZW137" s="1"/>
      <c r="ZX137" s="1"/>
      <c r="ZY137" s="1"/>
      <c r="ZZ137" s="1"/>
      <c r="AAA137" s="1"/>
      <c r="AAB137" s="1"/>
      <c r="AAC137" s="1"/>
      <c r="AAD137" s="1"/>
      <c r="AAE137" s="1"/>
      <c r="AAF137" s="1"/>
      <c r="AAG137" s="1"/>
      <c r="AAH137" s="1"/>
      <c r="AAI137" s="1"/>
      <c r="AAJ137" s="1"/>
      <c r="AAK137" s="1"/>
      <c r="AAL137" s="1"/>
      <c r="AAM137" s="1"/>
      <c r="AAN137" s="1"/>
      <c r="AAO137" s="1"/>
      <c r="AAP137" s="1"/>
      <c r="AAQ137" s="1"/>
      <c r="AAR137" s="1"/>
      <c r="AAS137" s="1"/>
      <c r="AAT137" s="1"/>
      <c r="AAU137" s="1"/>
      <c r="AAV137" s="1"/>
      <c r="AAW137" s="1"/>
      <c r="AAX137" s="1"/>
      <c r="AAY137" s="1"/>
      <c r="AAZ137" s="1"/>
      <c r="ABA137" s="1"/>
      <c r="ABB137" s="1"/>
      <c r="ABC137" s="1"/>
      <c r="ABD137" s="1"/>
      <c r="ABE137" s="1"/>
      <c r="ABF137" s="1"/>
      <c r="ABG137" s="1"/>
      <c r="ABH137" s="1"/>
      <c r="ABI137" s="1"/>
      <c r="ABJ137" s="1"/>
      <c r="ABK137" s="1"/>
      <c r="ABL137" s="1"/>
      <c r="ABM137" s="1"/>
      <c r="ABN137" s="1"/>
      <c r="ABO137" s="1"/>
      <c r="ABP137" s="1"/>
      <c r="ABQ137" s="1"/>
      <c r="ABR137" s="1"/>
      <c r="ABS137" s="1"/>
      <c r="ABT137" s="1"/>
      <c r="ABU137" s="1"/>
      <c r="ABV137" s="1"/>
      <c r="ABW137" s="1"/>
      <c r="ABX137" s="1"/>
      <c r="ABY137" s="1"/>
      <c r="ABZ137" s="1"/>
      <c r="ACA137" s="1"/>
      <c r="ACB137" s="1"/>
      <c r="ACC137" s="1"/>
      <c r="ACD137" s="1"/>
      <c r="ACE137" s="1"/>
      <c r="ACF137" s="1"/>
      <c r="ACG137" s="1"/>
      <c r="ACH137" s="1"/>
      <c r="ACI137" s="1"/>
      <c r="ACJ137" s="1"/>
      <c r="ACK137" s="1"/>
      <c r="ACL137" s="1"/>
      <c r="ACM137" s="1"/>
      <c r="ACN137" s="1"/>
      <c r="ACO137" s="1"/>
      <c r="ACP137" s="1"/>
      <c r="ACQ137" s="1"/>
      <c r="ACR137" s="1"/>
      <c r="ACS137" s="1"/>
      <c r="ACT137" s="1"/>
      <c r="ACU137" s="1"/>
      <c r="ACV137" s="1"/>
      <c r="ACW137" s="1"/>
      <c r="ACX137" s="1"/>
      <c r="ACY137" s="1"/>
      <c r="ACZ137" s="1"/>
      <c r="ADA137" s="1"/>
      <c r="ADB137" s="1"/>
      <c r="ADC137" s="1"/>
      <c r="ADD137" s="1"/>
      <c r="ADE137" s="1"/>
      <c r="ADF137" s="1"/>
      <c r="ADG137" s="1"/>
      <c r="ADH137" s="1"/>
      <c r="ADI137" s="1"/>
      <c r="ADJ137" s="1"/>
      <c r="ADK137" s="1"/>
      <c r="ADL137" s="1"/>
      <c r="ADM137" s="1"/>
      <c r="ADN137" s="1"/>
      <c r="ADO137" s="1"/>
      <c r="ADP137" s="1"/>
      <c r="ADQ137" s="1"/>
      <c r="ADR137" s="1"/>
      <c r="ADS137" s="1"/>
      <c r="ADT137" s="1"/>
      <c r="ADU137" s="1"/>
      <c r="ADV137" s="1"/>
      <c r="ADW137" s="1"/>
      <c r="ADX137" s="1"/>
      <c r="ADY137" s="1"/>
      <c r="ADZ137" s="1"/>
      <c r="AEA137" s="1"/>
      <c r="AEB137" s="1"/>
      <c r="AEC137" s="1"/>
      <c r="AED137" s="1"/>
      <c r="AEE137" s="1"/>
      <c r="AEF137" s="1"/>
      <c r="AEG137" s="1"/>
      <c r="AEH137" s="1"/>
      <c r="AEI137" s="1"/>
      <c r="AEJ137" s="1"/>
      <c r="AEK137" s="1"/>
      <c r="AEL137" s="1"/>
      <c r="AEM137" s="1"/>
      <c r="AEN137" s="1"/>
      <c r="AEO137" s="1"/>
      <c r="AEP137" s="1"/>
      <c r="AEQ137" s="1"/>
      <c r="AER137" s="1"/>
      <c r="AES137" s="1"/>
      <c r="AET137" s="1"/>
      <c r="AEU137" s="1"/>
      <c r="AEV137" s="1"/>
      <c r="AEW137" s="1"/>
      <c r="AEX137" s="1"/>
      <c r="AEY137" s="1"/>
      <c r="AEZ137" s="1"/>
      <c r="AFA137" s="1"/>
      <c r="AFB137" s="1"/>
      <c r="AFC137" s="1"/>
      <c r="AFD137" s="1"/>
      <c r="AFE137" s="1"/>
      <c r="AFF137" s="1"/>
      <c r="AFG137" s="1"/>
      <c r="AFH137" s="1"/>
      <c r="AFI137" s="1"/>
      <c r="AFJ137" s="1"/>
      <c r="AFK137" s="1"/>
      <c r="AFL137" s="1"/>
      <c r="AFM137" s="1"/>
      <c r="AFN137" s="1"/>
      <c r="AFO137" s="1"/>
      <c r="AFP137" s="1"/>
      <c r="AFQ137" s="1"/>
      <c r="AFR137" s="1"/>
      <c r="AFS137" s="1"/>
      <c r="AFT137" s="1"/>
      <c r="AFU137" s="1"/>
      <c r="AFV137" s="1"/>
      <c r="AFW137" s="1"/>
      <c r="AFX137" s="1"/>
      <c r="AFY137" s="1"/>
      <c r="AFZ137" s="1"/>
      <c r="AGA137" s="1"/>
      <c r="AGB137" s="1"/>
      <c r="AGC137" s="1"/>
      <c r="AGD137" s="1"/>
      <c r="AGE137" s="1"/>
      <c r="AGF137" s="1"/>
      <c r="AGG137" s="1"/>
      <c r="AGH137" s="1"/>
      <c r="AGI137" s="1"/>
      <c r="AGJ137" s="1"/>
      <c r="AGK137" s="1"/>
      <c r="AGL137" s="1"/>
      <c r="AGM137" s="1"/>
      <c r="AGN137" s="1"/>
      <c r="AGO137" s="1"/>
      <c r="AGP137" s="1"/>
      <c r="AGQ137" s="1"/>
      <c r="AGR137" s="1"/>
      <c r="AGS137" s="1"/>
      <c r="AGT137" s="1"/>
      <c r="AGU137" s="1"/>
      <c r="AGV137" s="1"/>
      <c r="AGW137" s="1"/>
      <c r="AGX137" s="1"/>
      <c r="AGY137" s="1"/>
      <c r="AGZ137" s="1"/>
      <c r="AHA137" s="1"/>
      <c r="AHB137" s="1"/>
      <c r="AHC137" s="1"/>
      <c r="AHD137" s="1"/>
      <c r="AHE137" s="1"/>
      <c r="AHF137" s="1"/>
      <c r="AHG137" s="1"/>
      <c r="AHH137" s="1"/>
      <c r="AHI137" s="1"/>
      <c r="AHJ137" s="1"/>
      <c r="AHK137" s="1"/>
      <c r="AHL137" s="1"/>
      <c r="AHM137" s="1"/>
      <c r="AHN137" s="1"/>
      <c r="AHO137" s="1"/>
      <c r="AHP137" s="1"/>
      <c r="AHQ137" s="1"/>
      <c r="AHR137" s="1"/>
      <c r="AHS137" s="1"/>
      <c r="AHT137" s="1"/>
      <c r="AHU137" s="1"/>
      <c r="AHV137" s="1"/>
      <c r="AHW137" s="1"/>
      <c r="AHX137" s="1"/>
      <c r="AHY137" s="1"/>
      <c r="AHZ137" s="1"/>
      <c r="AIA137" s="1"/>
      <c r="AIB137" s="1"/>
      <c r="AIC137" s="1"/>
      <c r="AID137" s="1"/>
      <c r="AIE137" s="1"/>
      <c r="AIF137" s="1"/>
      <c r="AIG137" s="1"/>
      <c r="AIH137" s="1"/>
      <c r="AII137" s="1"/>
      <c r="AIJ137" s="1"/>
      <c r="AIK137" s="1"/>
      <c r="AIL137" s="1"/>
      <c r="AIM137" s="1"/>
      <c r="AIN137" s="1"/>
      <c r="AIO137" s="1"/>
      <c r="AIP137" s="1"/>
      <c r="AIQ137" s="1"/>
      <c r="AIR137" s="1"/>
      <c r="AIS137" s="1"/>
      <c r="AIT137" s="1"/>
      <c r="AIU137" s="1"/>
      <c r="AIV137" s="1"/>
      <c r="AIW137" s="1"/>
      <c r="AIX137" s="1"/>
      <c r="AIY137" s="1"/>
      <c r="AIZ137" s="1"/>
      <c r="AJA137" s="1"/>
      <c r="AJB137" s="1"/>
      <c r="AJC137" s="1"/>
      <c r="AJD137" s="1"/>
      <c r="AJE137" s="1"/>
      <c r="AJF137" s="1"/>
      <c r="AJG137" s="1"/>
      <c r="AJH137" s="1"/>
      <c r="AJI137" s="1"/>
      <c r="AJJ137" s="1"/>
      <c r="AJK137" s="1"/>
      <c r="AJL137" s="1"/>
      <c r="AJM137" s="1"/>
      <c r="AJN137" s="1"/>
      <c r="AJO137" s="1"/>
      <c r="AJP137" s="1"/>
      <c r="AJQ137" s="1"/>
      <c r="AJR137" s="1"/>
      <c r="AJS137" s="1"/>
      <c r="AJT137" s="1"/>
      <c r="AJU137" s="1"/>
      <c r="AJV137" s="1"/>
      <c r="AJW137" s="1"/>
      <c r="AJX137" s="1"/>
      <c r="AJY137" s="1"/>
      <c r="AJZ137" s="1"/>
      <c r="AKA137" s="1"/>
      <c r="AKB137" s="1"/>
      <c r="AKC137" s="1"/>
      <c r="AKD137" s="1"/>
      <c r="AKE137" s="1"/>
      <c r="AKF137" s="1"/>
      <c r="AKG137" s="1"/>
      <c r="AKH137" s="1"/>
      <c r="AKI137" s="1"/>
      <c r="AKJ137" s="1"/>
      <c r="AKK137" s="1"/>
      <c r="AKL137" s="1"/>
      <c r="AKM137" s="1"/>
      <c r="AKN137" s="1"/>
      <c r="AKO137" s="1"/>
      <c r="AKP137" s="1"/>
      <c r="AKQ137" s="1"/>
      <c r="AKR137" s="1"/>
      <c r="AKS137" s="1"/>
      <c r="AKT137" s="1"/>
      <c r="AKU137" s="1"/>
      <c r="AKV137" s="1"/>
      <c r="AKW137" s="1"/>
      <c r="AKX137" s="1"/>
      <c r="AKY137" s="1"/>
      <c r="AKZ137" s="1"/>
      <c r="ALA137" s="1"/>
      <c r="ALB137" s="1"/>
      <c r="ALC137" s="1"/>
      <c r="ALD137" s="1"/>
      <c r="ALE137" s="1"/>
      <c r="ALF137" s="1"/>
      <c r="ALG137" s="1"/>
      <c r="ALH137" s="1"/>
      <c r="ALI137" s="1"/>
      <c r="ALJ137" s="1"/>
      <c r="ALK137" s="1"/>
      <c r="ALL137" s="1"/>
      <c r="ALM137" s="1"/>
      <c r="ALN137" s="1"/>
      <c r="ALO137" s="1"/>
      <c r="ALP137" s="1"/>
      <c r="ALQ137" s="1"/>
      <c r="ALR137" s="1"/>
      <c r="ALS137" s="1"/>
      <c r="ALT137" s="1"/>
      <c r="ALU137" s="1"/>
      <c r="ALV137" s="1"/>
      <c r="ALW137" s="1"/>
    </row>
    <row r="138" spans="1:1011" s="2" customFormat="1" x14ac:dyDescent="0.3">
      <c r="A138" s="45"/>
      <c r="B138" s="45"/>
      <c r="C138" s="18" t="s">
        <v>9</v>
      </c>
      <c r="D138" s="19">
        <f>SUM(D137)</f>
        <v>10</v>
      </c>
    </row>
    <row r="139" spans="1:1011" x14ac:dyDescent="0.3">
      <c r="A139" s="46" t="s">
        <v>138</v>
      </c>
      <c r="B139" s="47"/>
      <c r="C139" s="48"/>
      <c r="D139" s="21">
        <f>D20+D31+D126+D138+D136</f>
        <v>490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  <c r="NR139" s="1"/>
      <c r="NS139" s="1"/>
      <c r="NT139" s="1"/>
      <c r="NU139" s="1"/>
      <c r="NV139" s="1"/>
      <c r="NW139" s="1"/>
      <c r="NX139" s="1"/>
      <c r="NY139" s="1"/>
      <c r="NZ139" s="1"/>
      <c r="OA139" s="1"/>
      <c r="OB139" s="1"/>
      <c r="OC139" s="1"/>
      <c r="OD139" s="1"/>
      <c r="OE139" s="1"/>
      <c r="OF139" s="1"/>
      <c r="OG139" s="1"/>
      <c r="OH139" s="1"/>
      <c r="OI139" s="1"/>
      <c r="OJ139" s="1"/>
      <c r="OK139" s="1"/>
      <c r="OL139" s="1"/>
      <c r="OM139" s="1"/>
      <c r="ON139" s="1"/>
      <c r="OO139" s="1"/>
      <c r="OP139" s="1"/>
      <c r="OQ139" s="1"/>
      <c r="OR139" s="1"/>
      <c r="OS139" s="1"/>
      <c r="OT139" s="1"/>
      <c r="OU139" s="1"/>
      <c r="OV139" s="1"/>
      <c r="OW139" s="1"/>
      <c r="OX139" s="1"/>
      <c r="OY139" s="1"/>
      <c r="OZ139" s="1"/>
      <c r="PA139" s="1"/>
      <c r="PB139" s="1"/>
      <c r="PC139" s="1"/>
      <c r="PD139" s="1"/>
      <c r="PE139" s="1"/>
      <c r="PF139" s="1"/>
      <c r="PG139" s="1"/>
      <c r="PH139" s="1"/>
      <c r="PI139" s="1"/>
      <c r="PJ139" s="1"/>
      <c r="PK139" s="1"/>
      <c r="PL139" s="1"/>
      <c r="PM139" s="1"/>
      <c r="PN139" s="1"/>
      <c r="PO139" s="1"/>
      <c r="PP139" s="1"/>
      <c r="PQ139" s="1"/>
      <c r="PR139" s="1"/>
      <c r="PS139" s="1"/>
      <c r="PT139" s="1"/>
      <c r="PU139" s="1"/>
      <c r="PV139" s="1"/>
      <c r="PW139" s="1"/>
      <c r="PX139" s="1"/>
      <c r="PY139" s="1"/>
      <c r="PZ139" s="1"/>
      <c r="QA139" s="1"/>
      <c r="QB139" s="1"/>
      <c r="QC139" s="1"/>
      <c r="QD139" s="1"/>
      <c r="QE139" s="1"/>
      <c r="QF139" s="1"/>
      <c r="QG139" s="1"/>
      <c r="QH139" s="1"/>
      <c r="QI139" s="1"/>
      <c r="QJ139" s="1"/>
      <c r="QK139" s="1"/>
      <c r="QL139" s="1"/>
      <c r="QM139" s="1"/>
      <c r="QN139" s="1"/>
      <c r="QO139" s="1"/>
      <c r="QP139" s="1"/>
      <c r="QQ139" s="1"/>
      <c r="QR139" s="1"/>
      <c r="QS139" s="1"/>
      <c r="QT139" s="1"/>
      <c r="QU139" s="1"/>
      <c r="QV139" s="1"/>
      <c r="QW139" s="1"/>
      <c r="QX139" s="1"/>
      <c r="QY139" s="1"/>
      <c r="QZ139" s="1"/>
      <c r="RA139" s="1"/>
      <c r="RB139" s="1"/>
      <c r="RC139" s="1"/>
      <c r="RD139" s="1"/>
      <c r="RE139" s="1"/>
      <c r="RF139" s="1"/>
      <c r="RG139" s="1"/>
      <c r="RH139" s="1"/>
      <c r="RI139" s="1"/>
      <c r="RJ139" s="1"/>
      <c r="RK139" s="1"/>
      <c r="RL139" s="1"/>
      <c r="RM139" s="1"/>
      <c r="RN139" s="1"/>
      <c r="RO139" s="1"/>
      <c r="RP139" s="1"/>
      <c r="RQ139" s="1"/>
      <c r="RR139" s="1"/>
      <c r="RS139" s="1"/>
      <c r="RT139" s="1"/>
      <c r="RU139" s="1"/>
      <c r="RV139" s="1"/>
      <c r="RW139" s="1"/>
      <c r="RX139" s="1"/>
      <c r="RY139" s="1"/>
      <c r="RZ139" s="1"/>
      <c r="SA139" s="1"/>
      <c r="SB139" s="1"/>
      <c r="SC139" s="1"/>
      <c r="SD139" s="1"/>
      <c r="SE139" s="1"/>
      <c r="SF139" s="1"/>
      <c r="SG139" s="1"/>
      <c r="SH139" s="1"/>
      <c r="SI139" s="1"/>
      <c r="SJ139" s="1"/>
      <c r="SK139" s="1"/>
      <c r="SL139" s="1"/>
      <c r="SM139" s="1"/>
      <c r="SN139" s="1"/>
      <c r="SO139" s="1"/>
      <c r="SP139" s="1"/>
      <c r="SQ139" s="1"/>
      <c r="SR139" s="1"/>
      <c r="SS139" s="1"/>
      <c r="ST139" s="1"/>
      <c r="SU139" s="1"/>
      <c r="SV139" s="1"/>
      <c r="SW139" s="1"/>
      <c r="SX139" s="1"/>
      <c r="SY139" s="1"/>
      <c r="SZ139" s="1"/>
      <c r="TA139" s="1"/>
      <c r="TB139" s="1"/>
      <c r="TC139" s="1"/>
      <c r="TD139" s="1"/>
      <c r="TE139" s="1"/>
      <c r="TF139" s="1"/>
      <c r="TG139" s="1"/>
      <c r="TH139" s="1"/>
      <c r="TI139" s="1"/>
      <c r="TJ139" s="1"/>
      <c r="TK139" s="1"/>
      <c r="TL139" s="1"/>
      <c r="TM139" s="1"/>
      <c r="TN139" s="1"/>
      <c r="TO139" s="1"/>
      <c r="TP139" s="1"/>
      <c r="TQ139" s="1"/>
      <c r="TR139" s="1"/>
      <c r="TS139" s="1"/>
      <c r="TT139" s="1"/>
      <c r="TU139" s="1"/>
      <c r="TV139" s="1"/>
      <c r="TW139" s="1"/>
      <c r="TX139" s="1"/>
      <c r="TY139" s="1"/>
      <c r="TZ139" s="1"/>
      <c r="UA139" s="1"/>
      <c r="UB139" s="1"/>
      <c r="UC139" s="1"/>
      <c r="UD139" s="1"/>
      <c r="UE139" s="1"/>
      <c r="UF139" s="1"/>
      <c r="UG139" s="1"/>
      <c r="UH139" s="1"/>
      <c r="UI139" s="1"/>
      <c r="UJ139" s="1"/>
      <c r="UK139" s="1"/>
      <c r="UL139" s="1"/>
      <c r="UM139" s="1"/>
      <c r="UN139" s="1"/>
      <c r="UO139" s="1"/>
      <c r="UP139" s="1"/>
      <c r="UQ139" s="1"/>
      <c r="UR139" s="1"/>
      <c r="US139" s="1"/>
      <c r="UT139" s="1"/>
      <c r="UU139" s="1"/>
      <c r="UV139" s="1"/>
      <c r="UW139" s="1"/>
      <c r="UX139" s="1"/>
      <c r="UY139" s="1"/>
      <c r="UZ139" s="1"/>
      <c r="VA139" s="1"/>
      <c r="VB139" s="1"/>
      <c r="VC139" s="1"/>
      <c r="VD139" s="1"/>
      <c r="VE139" s="1"/>
      <c r="VF139" s="1"/>
      <c r="VG139" s="1"/>
      <c r="VH139" s="1"/>
      <c r="VI139" s="1"/>
      <c r="VJ139" s="1"/>
      <c r="VK139" s="1"/>
      <c r="VL139" s="1"/>
      <c r="VM139" s="1"/>
      <c r="VN139" s="1"/>
      <c r="VO139" s="1"/>
      <c r="VP139" s="1"/>
      <c r="VQ139" s="1"/>
      <c r="VR139" s="1"/>
      <c r="VS139" s="1"/>
      <c r="VT139" s="1"/>
      <c r="VU139" s="1"/>
      <c r="VV139" s="1"/>
      <c r="VW139" s="1"/>
      <c r="VX139" s="1"/>
      <c r="VY139" s="1"/>
      <c r="VZ139" s="1"/>
      <c r="WA139" s="1"/>
      <c r="WB139" s="1"/>
      <c r="WC139" s="1"/>
      <c r="WD139" s="1"/>
      <c r="WE139" s="1"/>
      <c r="WF139" s="1"/>
      <c r="WG139" s="1"/>
      <c r="WH139" s="1"/>
      <c r="WI139" s="1"/>
      <c r="WJ139" s="1"/>
      <c r="WK139" s="1"/>
      <c r="WL139" s="1"/>
      <c r="WM139" s="1"/>
      <c r="WN139" s="1"/>
      <c r="WO139" s="1"/>
      <c r="WP139" s="1"/>
      <c r="WQ139" s="1"/>
      <c r="WR139" s="1"/>
      <c r="WS139" s="1"/>
      <c r="WT139" s="1"/>
      <c r="WU139" s="1"/>
      <c r="WV139" s="1"/>
      <c r="WW139" s="1"/>
      <c r="WX139" s="1"/>
      <c r="WY139" s="1"/>
      <c r="WZ139" s="1"/>
      <c r="XA139" s="1"/>
      <c r="XB139" s="1"/>
      <c r="XC139" s="1"/>
      <c r="XD139" s="1"/>
      <c r="XE139" s="1"/>
      <c r="XF139" s="1"/>
      <c r="XG139" s="1"/>
      <c r="XH139" s="1"/>
      <c r="XI139" s="1"/>
      <c r="XJ139" s="1"/>
      <c r="XK139" s="1"/>
      <c r="XL139" s="1"/>
      <c r="XM139" s="1"/>
      <c r="XN139" s="1"/>
      <c r="XO139" s="1"/>
      <c r="XP139" s="1"/>
      <c r="XQ139" s="1"/>
      <c r="XR139" s="1"/>
      <c r="XS139" s="1"/>
      <c r="XT139" s="1"/>
      <c r="XU139" s="1"/>
      <c r="XV139" s="1"/>
      <c r="XW139" s="1"/>
      <c r="XX139" s="1"/>
      <c r="XY139" s="1"/>
      <c r="XZ139" s="1"/>
      <c r="YA139" s="1"/>
      <c r="YB139" s="1"/>
      <c r="YC139" s="1"/>
      <c r="YD139" s="1"/>
      <c r="YE139" s="1"/>
      <c r="YF139" s="1"/>
      <c r="YG139" s="1"/>
      <c r="YH139" s="1"/>
      <c r="YI139" s="1"/>
      <c r="YJ139" s="1"/>
      <c r="YK139" s="1"/>
      <c r="YL139" s="1"/>
      <c r="YM139" s="1"/>
      <c r="YN139" s="1"/>
      <c r="YO139" s="1"/>
      <c r="YP139" s="1"/>
      <c r="YQ139" s="1"/>
      <c r="YR139" s="1"/>
      <c r="YS139" s="1"/>
      <c r="YT139" s="1"/>
      <c r="YU139" s="1"/>
      <c r="YV139" s="1"/>
      <c r="YW139" s="1"/>
      <c r="YX139" s="1"/>
      <c r="YY139" s="1"/>
      <c r="YZ139" s="1"/>
      <c r="ZA139" s="1"/>
      <c r="ZB139" s="1"/>
      <c r="ZC139" s="1"/>
      <c r="ZD139" s="1"/>
      <c r="ZE139" s="1"/>
      <c r="ZF139" s="1"/>
      <c r="ZG139" s="1"/>
      <c r="ZH139" s="1"/>
      <c r="ZI139" s="1"/>
      <c r="ZJ139" s="1"/>
      <c r="ZK139" s="1"/>
      <c r="ZL139" s="1"/>
      <c r="ZM139" s="1"/>
      <c r="ZN139" s="1"/>
      <c r="ZO139" s="1"/>
      <c r="ZP139" s="1"/>
      <c r="ZQ139" s="1"/>
      <c r="ZR139" s="1"/>
      <c r="ZS139" s="1"/>
      <c r="ZT139" s="1"/>
      <c r="ZU139" s="1"/>
      <c r="ZV139" s="1"/>
      <c r="ZW139" s="1"/>
      <c r="ZX139" s="1"/>
      <c r="ZY139" s="1"/>
      <c r="ZZ139" s="1"/>
      <c r="AAA139" s="1"/>
      <c r="AAB139" s="1"/>
      <c r="AAC139" s="1"/>
      <c r="AAD139" s="1"/>
      <c r="AAE139" s="1"/>
      <c r="AAF139" s="1"/>
      <c r="AAG139" s="1"/>
      <c r="AAH139" s="1"/>
      <c r="AAI139" s="1"/>
      <c r="AAJ139" s="1"/>
      <c r="AAK139" s="1"/>
      <c r="AAL139" s="1"/>
      <c r="AAM139" s="1"/>
      <c r="AAN139" s="1"/>
      <c r="AAO139" s="1"/>
      <c r="AAP139" s="1"/>
      <c r="AAQ139" s="1"/>
      <c r="AAR139" s="1"/>
      <c r="AAS139" s="1"/>
      <c r="AAT139" s="1"/>
      <c r="AAU139" s="1"/>
      <c r="AAV139" s="1"/>
      <c r="AAW139" s="1"/>
      <c r="AAX139" s="1"/>
      <c r="AAY139" s="1"/>
      <c r="AAZ139" s="1"/>
      <c r="ABA139" s="1"/>
      <c r="ABB139" s="1"/>
      <c r="ABC139" s="1"/>
      <c r="ABD139" s="1"/>
      <c r="ABE139" s="1"/>
      <c r="ABF139" s="1"/>
      <c r="ABG139" s="1"/>
      <c r="ABH139" s="1"/>
      <c r="ABI139" s="1"/>
      <c r="ABJ139" s="1"/>
      <c r="ABK139" s="1"/>
      <c r="ABL139" s="1"/>
      <c r="ABM139" s="1"/>
      <c r="ABN139" s="1"/>
      <c r="ABO139" s="1"/>
      <c r="ABP139" s="1"/>
      <c r="ABQ139" s="1"/>
      <c r="ABR139" s="1"/>
      <c r="ABS139" s="1"/>
      <c r="ABT139" s="1"/>
      <c r="ABU139" s="1"/>
      <c r="ABV139" s="1"/>
      <c r="ABW139" s="1"/>
      <c r="ABX139" s="1"/>
      <c r="ABY139" s="1"/>
      <c r="ABZ139" s="1"/>
      <c r="ACA139" s="1"/>
      <c r="ACB139" s="1"/>
      <c r="ACC139" s="1"/>
      <c r="ACD139" s="1"/>
      <c r="ACE139" s="1"/>
      <c r="ACF139" s="1"/>
      <c r="ACG139" s="1"/>
      <c r="ACH139" s="1"/>
      <c r="ACI139" s="1"/>
      <c r="ACJ139" s="1"/>
      <c r="ACK139" s="1"/>
      <c r="ACL139" s="1"/>
      <c r="ACM139" s="1"/>
      <c r="ACN139" s="1"/>
      <c r="ACO139" s="1"/>
      <c r="ACP139" s="1"/>
      <c r="ACQ139" s="1"/>
      <c r="ACR139" s="1"/>
      <c r="ACS139" s="1"/>
      <c r="ACT139" s="1"/>
      <c r="ACU139" s="1"/>
      <c r="ACV139" s="1"/>
      <c r="ACW139" s="1"/>
      <c r="ACX139" s="1"/>
      <c r="ACY139" s="1"/>
      <c r="ACZ139" s="1"/>
      <c r="ADA139" s="1"/>
      <c r="ADB139" s="1"/>
      <c r="ADC139" s="1"/>
      <c r="ADD139" s="1"/>
      <c r="ADE139" s="1"/>
      <c r="ADF139" s="1"/>
      <c r="ADG139" s="1"/>
      <c r="ADH139" s="1"/>
      <c r="ADI139" s="1"/>
      <c r="ADJ139" s="1"/>
      <c r="ADK139" s="1"/>
      <c r="ADL139" s="1"/>
      <c r="ADM139" s="1"/>
      <c r="ADN139" s="1"/>
      <c r="ADO139" s="1"/>
      <c r="ADP139" s="1"/>
      <c r="ADQ139" s="1"/>
      <c r="ADR139" s="1"/>
      <c r="ADS139" s="1"/>
      <c r="ADT139" s="1"/>
      <c r="ADU139" s="1"/>
      <c r="ADV139" s="1"/>
      <c r="ADW139" s="1"/>
      <c r="ADX139" s="1"/>
      <c r="ADY139" s="1"/>
      <c r="ADZ139" s="1"/>
      <c r="AEA139" s="1"/>
      <c r="AEB139" s="1"/>
      <c r="AEC139" s="1"/>
      <c r="AED139" s="1"/>
      <c r="AEE139" s="1"/>
      <c r="AEF139" s="1"/>
      <c r="AEG139" s="1"/>
      <c r="AEH139" s="1"/>
      <c r="AEI139" s="1"/>
      <c r="AEJ139" s="1"/>
      <c r="AEK139" s="1"/>
      <c r="AEL139" s="1"/>
      <c r="AEM139" s="1"/>
      <c r="AEN139" s="1"/>
      <c r="AEO139" s="1"/>
      <c r="AEP139" s="1"/>
      <c r="AEQ139" s="1"/>
      <c r="AER139" s="1"/>
      <c r="AES139" s="1"/>
      <c r="AET139" s="1"/>
      <c r="AEU139" s="1"/>
      <c r="AEV139" s="1"/>
      <c r="AEW139" s="1"/>
      <c r="AEX139" s="1"/>
      <c r="AEY139" s="1"/>
      <c r="AEZ139" s="1"/>
      <c r="AFA139" s="1"/>
      <c r="AFB139" s="1"/>
      <c r="AFC139" s="1"/>
      <c r="AFD139" s="1"/>
      <c r="AFE139" s="1"/>
      <c r="AFF139" s="1"/>
      <c r="AFG139" s="1"/>
      <c r="AFH139" s="1"/>
      <c r="AFI139" s="1"/>
      <c r="AFJ139" s="1"/>
      <c r="AFK139" s="1"/>
      <c r="AFL139" s="1"/>
      <c r="AFM139" s="1"/>
      <c r="AFN139" s="1"/>
      <c r="AFO139" s="1"/>
      <c r="AFP139" s="1"/>
      <c r="AFQ139" s="1"/>
      <c r="AFR139" s="1"/>
      <c r="AFS139" s="1"/>
      <c r="AFT139" s="1"/>
      <c r="AFU139" s="1"/>
      <c r="AFV139" s="1"/>
      <c r="AFW139" s="1"/>
      <c r="AFX139" s="1"/>
      <c r="AFY139" s="1"/>
      <c r="AFZ139" s="1"/>
      <c r="AGA139" s="1"/>
      <c r="AGB139" s="1"/>
      <c r="AGC139" s="1"/>
      <c r="AGD139" s="1"/>
      <c r="AGE139" s="1"/>
      <c r="AGF139" s="1"/>
      <c r="AGG139" s="1"/>
      <c r="AGH139" s="1"/>
      <c r="AGI139" s="1"/>
      <c r="AGJ139" s="1"/>
      <c r="AGK139" s="1"/>
      <c r="AGL139" s="1"/>
      <c r="AGM139" s="1"/>
      <c r="AGN139" s="1"/>
      <c r="AGO139" s="1"/>
      <c r="AGP139" s="1"/>
      <c r="AGQ139" s="1"/>
      <c r="AGR139" s="1"/>
      <c r="AGS139" s="1"/>
      <c r="AGT139" s="1"/>
      <c r="AGU139" s="1"/>
      <c r="AGV139" s="1"/>
      <c r="AGW139" s="1"/>
      <c r="AGX139" s="1"/>
      <c r="AGY139" s="1"/>
      <c r="AGZ139" s="1"/>
      <c r="AHA139" s="1"/>
      <c r="AHB139" s="1"/>
      <c r="AHC139" s="1"/>
      <c r="AHD139" s="1"/>
      <c r="AHE139" s="1"/>
      <c r="AHF139" s="1"/>
      <c r="AHG139" s="1"/>
      <c r="AHH139" s="1"/>
      <c r="AHI139" s="1"/>
      <c r="AHJ139" s="1"/>
      <c r="AHK139" s="1"/>
      <c r="AHL139" s="1"/>
      <c r="AHM139" s="1"/>
      <c r="AHN139" s="1"/>
      <c r="AHO139" s="1"/>
      <c r="AHP139" s="1"/>
      <c r="AHQ139" s="1"/>
      <c r="AHR139" s="1"/>
      <c r="AHS139" s="1"/>
      <c r="AHT139" s="1"/>
      <c r="AHU139" s="1"/>
      <c r="AHV139" s="1"/>
      <c r="AHW139" s="1"/>
      <c r="AHX139" s="1"/>
      <c r="AHY139" s="1"/>
      <c r="AHZ139" s="1"/>
      <c r="AIA139" s="1"/>
      <c r="AIB139" s="1"/>
      <c r="AIC139" s="1"/>
      <c r="AID139" s="1"/>
      <c r="AIE139" s="1"/>
      <c r="AIF139" s="1"/>
      <c r="AIG139" s="1"/>
      <c r="AIH139" s="1"/>
      <c r="AII139" s="1"/>
      <c r="AIJ139" s="1"/>
      <c r="AIK139" s="1"/>
      <c r="AIL139" s="1"/>
      <c r="AIM139" s="1"/>
      <c r="AIN139" s="1"/>
      <c r="AIO139" s="1"/>
      <c r="AIP139" s="1"/>
      <c r="AIQ139" s="1"/>
      <c r="AIR139" s="1"/>
      <c r="AIS139" s="1"/>
      <c r="AIT139" s="1"/>
      <c r="AIU139" s="1"/>
      <c r="AIV139" s="1"/>
      <c r="AIW139" s="1"/>
      <c r="AIX139" s="1"/>
      <c r="AIY139" s="1"/>
      <c r="AIZ139" s="1"/>
      <c r="AJA139" s="1"/>
      <c r="AJB139" s="1"/>
      <c r="AJC139" s="1"/>
      <c r="AJD139" s="1"/>
      <c r="AJE139" s="1"/>
      <c r="AJF139" s="1"/>
      <c r="AJG139" s="1"/>
      <c r="AJH139" s="1"/>
      <c r="AJI139" s="1"/>
      <c r="AJJ139" s="1"/>
      <c r="AJK139" s="1"/>
      <c r="AJL139" s="1"/>
      <c r="AJM139" s="1"/>
      <c r="AJN139" s="1"/>
      <c r="AJO139" s="1"/>
      <c r="AJP139" s="1"/>
      <c r="AJQ139" s="1"/>
      <c r="AJR139" s="1"/>
      <c r="AJS139" s="1"/>
      <c r="AJT139" s="1"/>
      <c r="AJU139" s="1"/>
      <c r="AJV139" s="1"/>
      <c r="AJW139" s="1"/>
      <c r="AJX139" s="1"/>
      <c r="AJY139" s="1"/>
      <c r="AJZ139" s="1"/>
      <c r="AKA139" s="1"/>
      <c r="AKB139" s="1"/>
      <c r="AKC139" s="1"/>
      <c r="AKD139" s="1"/>
      <c r="AKE139" s="1"/>
      <c r="AKF139" s="1"/>
      <c r="AKG139" s="1"/>
      <c r="AKH139" s="1"/>
      <c r="AKI139" s="1"/>
      <c r="AKJ139" s="1"/>
      <c r="AKK139" s="1"/>
      <c r="AKL139" s="1"/>
      <c r="AKM139" s="1"/>
      <c r="AKN139" s="1"/>
      <c r="AKO139" s="1"/>
      <c r="AKP139" s="1"/>
      <c r="AKQ139" s="1"/>
      <c r="AKR139" s="1"/>
      <c r="AKS139" s="1"/>
      <c r="AKT139" s="1"/>
      <c r="AKU139" s="1"/>
      <c r="AKV139" s="1"/>
      <c r="AKW139" s="1"/>
      <c r="AKX139" s="1"/>
      <c r="AKY139" s="1"/>
      <c r="AKZ139" s="1"/>
      <c r="ALA139" s="1"/>
      <c r="ALB139" s="1"/>
      <c r="ALC139" s="1"/>
      <c r="ALD139" s="1"/>
      <c r="ALE139" s="1"/>
      <c r="ALF139" s="1"/>
      <c r="ALG139" s="1"/>
      <c r="ALH139" s="1"/>
      <c r="ALI139" s="1"/>
      <c r="ALJ139" s="1"/>
      <c r="ALK139" s="1"/>
      <c r="ALL139" s="1"/>
      <c r="ALM139" s="1"/>
      <c r="ALN139" s="1"/>
      <c r="ALO139" s="1"/>
      <c r="ALP139" s="1"/>
      <c r="ALQ139" s="1"/>
      <c r="ALR139" s="1"/>
      <c r="ALS139" s="1"/>
      <c r="ALT139" s="1"/>
      <c r="ALU139" s="1"/>
      <c r="ALV139" s="1"/>
      <c r="ALW139" s="1"/>
    </row>
    <row r="140" spans="1:1011" s="10" customFormat="1" x14ac:dyDescent="0.3">
      <c r="A140" s="53" t="s">
        <v>137</v>
      </c>
      <c r="B140" s="54"/>
      <c r="C140" s="54"/>
      <c r="D140" s="54"/>
    </row>
  </sheetData>
  <autoFilter ref="A4:D140" xr:uid="{00000000-0009-0000-0000-000000000000}"/>
  <mergeCells count="18">
    <mergeCell ref="A137:B138"/>
    <mergeCell ref="A139:C139"/>
    <mergeCell ref="A2:D2"/>
    <mergeCell ref="D3:D4"/>
    <mergeCell ref="A140:D140"/>
    <mergeCell ref="A32:A126"/>
    <mergeCell ref="B32:B47"/>
    <mergeCell ref="B48:B61"/>
    <mergeCell ref="B62:B88"/>
    <mergeCell ref="B89:B98"/>
    <mergeCell ref="B99:B104"/>
    <mergeCell ref="B105:B126"/>
    <mergeCell ref="A127:B136"/>
    <mergeCell ref="A1:D1"/>
    <mergeCell ref="A3:B4"/>
    <mergeCell ref="C3:C4"/>
    <mergeCell ref="A5:B20"/>
    <mergeCell ref="A21:B31"/>
  </mergeCells>
  <phoneticPr fontId="3" type="noConversion"/>
  <printOptions horizontalCentered="1"/>
  <pageMargins left="0.82677165354330717" right="0.39370078740157483" top="0.55118110236220474" bottom="0.47244094488188981" header="0.27559055118110237" footer="0.27559055118110237"/>
  <pageSetup paperSize="9" scale="68" firstPageNumber="0" fitToHeight="0" orientation="portrait" r:id="rId1"/>
  <rowBreaks count="4" manualBreakCount="4">
    <brk id="31" max="3" man="1"/>
    <brk id="61" max="3" man="1"/>
    <brk id="88" max="3" man="1"/>
    <brk id="11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5</vt:i4>
      </vt:variant>
    </vt:vector>
  </HeadingPairs>
  <TitlesOfParts>
    <vt:vector size="6" baseType="lpstr">
      <vt:lpstr>51期課表</vt:lpstr>
      <vt:lpstr>'51期課表'!_FilterDatabase_0</vt:lpstr>
      <vt:lpstr>'51期課表'!Print_Area</vt:lpstr>
      <vt:lpstr>'51期課表'!Print_Area_0</vt:lpstr>
      <vt:lpstr>'51期課表'!Print_Titles</vt:lpstr>
      <vt:lpstr>'51期課表'!Print_Titles_0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林宏宇</cp:lastModifiedBy>
  <cp:revision>17</cp:revision>
  <cp:lastPrinted>2023-03-01T02:05:37Z</cp:lastPrinted>
  <dcterms:created xsi:type="dcterms:W3CDTF">2016-10-21T10:01:36Z</dcterms:created>
  <dcterms:modified xsi:type="dcterms:W3CDTF">2023-03-07T01:23:56Z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