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1_本會各單位\I_培訓發展處\一科\H主管法規\H7-訓練計畫\112\112監獄官&amp;監所管理員\04.核定\1.監獄官\"/>
    </mc:Choice>
  </mc:AlternateContent>
  <xr:revisionPtr revIDLastSave="0" documentId="13_ncr:1_{179F347E-7BF4-4CD8-9D3B-E6BDE69D2E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12年三等班" sheetId="1" r:id="rId1"/>
  </sheets>
  <calcPr calcId="191029"/>
  <customWorkbookViews>
    <customWorkbookView name="MOJ - 個人檢視畫面" guid="{DCECACDC-4713-4777-84AB-78E7D5485EB3}" mergeInterval="0" personalView="1" maximized="1" xWindow="-8" yWindow="-8" windowWidth="1936" windowHeight="1056" activeSheetId="1"/>
    <customWorkbookView name="蔡昀辰 - 個人檢視畫面" guid="{D45B871D-720D-4C6B-AAD6-D301146C7AA5}" mergeInterval="0" personalView="1" xWindow="432" yWindow="49" windowWidth="1092" windowHeight="86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1" l="1"/>
  <c r="D20" i="1" l="1"/>
  <c r="C178" i="1" l="1"/>
  <c r="D69" i="1"/>
  <c r="D49" i="1"/>
  <c r="C69" i="1"/>
  <c r="C49" i="1"/>
  <c r="D178" i="1" l="1"/>
  <c r="D156" i="1" l="1"/>
  <c r="D139" i="1"/>
  <c r="D78" i="1"/>
  <c r="D179" i="1" l="1"/>
  <c r="C156" i="1"/>
  <c r="C78" i="1"/>
  <c r="C20" i="1"/>
  <c r="C179" i="1" l="1"/>
</calcChain>
</file>

<file path=xl/sharedStrings.xml><?xml version="1.0" encoding="utf-8"?>
<sst xmlns="http://schemas.openxmlformats.org/spreadsheetml/2006/main" count="209" uniqueCount="172">
  <si>
    <t>序號</t>
  </si>
  <si>
    <t>課程名稱</t>
  </si>
  <si>
    <t>時數</t>
  </si>
  <si>
    <t>國家賠償法</t>
  </si>
  <si>
    <t>公務員服務法及相關法規(含公務員權利與義務)</t>
  </si>
  <si>
    <t>廉政法令與實務</t>
  </si>
  <si>
    <t>精神病犯之管理</t>
  </si>
  <si>
    <t>性別主流化（含CEDAW）</t>
  </si>
  <si>
    <t>行政中立理論與實務</t>
  </si>
  <si>
    <t>媒體公關與新聞實務處理</t>
  </si>
  <si>
    <t>三、通識課程</t>
  </si>
  <si>
    <t>矯正機關組織準則</t>
  </si>
  <si>
    <t>中央台主任勤務</t>
  </si>
  <si>
    <t>工場勤務</t>
  </si>
  <si>
    <t>教化實務</t>
  </si>
  <si>
    <t>作業實務</t>
  </si>
  <si>
    <t>毒品認識與鑑識</t>
  </si>
  <si>
    <t>毒品戒斷現象及心理特徵</t>
  </si>
  <si>
    <t>司法保護工作實務</t>
  </si>
  <si>
    <t>精神醫學（含性別認同與心理衛生）</t>
  </si>
  <si>
    <t>傳染病之自我預防及收容人急、重病之認知</t>
  </si>
  <si>
    <t>愛滋病防治</t>
  </si>
  <si>
    <t>重大事件通報與處理</t>
  </si>
  <si>
    <t>獄政資訊與文書處理</t>
  </si>
  <si>
    <t>鎮暴教練</t>
  </si>
  <si>
    <t>報到</t>
  </si>
  <si>
    <t>填寫基本資料</t>
  </si>
  <si>
    <t>分發</t>
  </si>
  <si>
    <t>班務介紹</t>
  </si>
  <si>
    <t>自我介紹及幹部選舉</t>
  </si>
  <si>
    <t>認識環境</t>
  </si>
  <si>
    <t>班會</t>
  </si>
  <si>
    <t>生活座談會</t>
  </si>
  <si>
    <t>科(組)員實務座談會</t>
  </si>
  <si>
    <t>戒護知能影片欣賞</t>
  </si>
  <si>
    <t>人權法治教育（相關影片觀賞與討論）</t>
  </si>
  <si>
    <t>環境教育影片欣賞</t>
  </si>
  <si>
    <t>測驗</t>
  </si>
  <si>
    <t>結業式</t>
  </si>
  <si>
    <t>總計</t>
    <phoneticPr fontId="1" type="noConversion"/>
  </si>
  <si>
    <t xml:space="preserve">合計 </t>
    <phoneticPr fontId="1" type="noConversion"/>
  </si>
  <si>
    <t>七、教輔活動</t>
    <phoneticPr fontId="1" type="noConversion"/>
  </si>
  <si>
    <t xml:space="preserve">合計 </t>
    <phoneticPr fontId="1" type="noConversion"/>
  </si>
  <si>
    <t>六、技能課程</t>
    <phoneticPr fontId="1" type="noConversion"/>
  </si>
  <si>
    <t>女性收容人管理實務研討</t>
  </si>
  <si>
    <t>工場勤務研討</t>
  </si>
  <si>
    <t>中央台主任、小單位主管及內勤勤務研討</t>
  </si>
  <si>
    <t>教區、值班科（組）員工作實務研討</t>
  </si>
  <si>
    <t>五、矯正實務課程</t>
    <phoneticPr fontId="1" type="noConversion"/>
  </si>
  <si>
    <t>保安處分執行及其相關法規</t>
  </si>
  <si>
    <t>四、矯正法規課程</t>
    <phoneticPr fontId="1" type="noConversion"/>
  </si>
  <si>
    <t>生命教育的本質與內涵</t>
  </si>
  <si>
    <t>藥物濫用處遇專題</t>
  </si>
  <si>
    <t>犯罪社會學</t>
  </si>
  <si>
    <t>修復式正義的內涵及其實行現況</t>
  </si>
  <si>
    <t>性侵害犯罪防治法理論與實務</t>
  </si>
  <si>
    <t>家庭暴力防治理論與實務（含家庭支持方案）</t>
  </si>
  <si>
    <t>刑事政策</t>
  </si>
  <si>
    <t>老人心理與輔導</t>
  </si>
  <si>
    <t>觀護與假釋制度</t>
  </si>
  <si>
    <t>犯罪預防</t>
  </si>
  <si>
    <t>諮商理論與技術</t>
  </si>
  <si>
    <t>輔導學原理</t>
  </si>
  <si>
    <t>少年犯罪與防治政策</t>
  </si>
  <si>
    <t>矯正社會工作專題</t>
  </si>
  <si>
    <t>犯罪矯正實務</t>
  </si>
  <si>
    <t>犯罪學</t>
  </si>
  <si>
    <t>監獄學</t>
  </si>
  <si>
    <t>二、矯正專業課程</t>
    <phoneticPr fontId="1" type="noConversion"/>
  </si>
  <si>
    <t xml:space="preserve">合計 </t>
    <phoneticPr fontId="1" type="noConversion"/>
  </si>
  <si>
    <t>貪污治罪條例</t>
  </si>
  <si>
    <t>一、一般法律課程</t>
    <phoneticPr fontId="1" type="noConversion"/>
  </si>
  <si>
    <t>免除教育訓練者時數</t>
    <phoneticPr fontId="1" type="noConversion"/>
  </si>
  <si>
    <t>行政程序法</t>
  </si>
  <si>
    <t>政府採購法實務</t>
  </si>
  <si>
    <t>訓練法規介紹</t>
  </si>
  <si>
    <t>公務人員保障制度與實務</t>
  </si>
  <si>
    <t>身心障礙者權利公約之認識</t>
  </si>
  <si>
    <t>刑法</t>
  </si>
  <si>
    <t>刑事訴訟法</t>
  </si>
  <si>
    <t>毒品危害防制條例</t>
  </si>
  <si>
    <t>行政法</t>
  </si>
  <si>
    <t>少年與兒童之法律問題探討</t>
  </si>
  <si>
    <t>犯罪心理學(含變態心理學)</t>
  </si>
  <si>
    <t>社會心理學</t>
  </si>
  <si>
    <t>被害者學(含老人犯罪專題)</t>
  </si>
  <si>
    <t>犯罪預測與統計</t>
  </si>
  <si>
    <t>少年矯正制度(含少年矯正學校設置暨教育實施通則及其相關規定)</t>
  </si>
  <si>
    <t>毒品犯罪與處遇</t>
  </si>
  <si>
    <t xml:space="preserve">合計 </t>
  </si>
  <si>
    <t>人權議題與發展(含人權兩公約)</t>
  </si>
  <si>
    <t>團隊經營與合作</t>
  </si>
  <si>
    <t>行政倫理與實務</t>
  </si>
  <si>
    <t>職場心理學-部屬抱怨處理技巧</t>
  </si>
  <si>
    <t>健康教育-認識身心疾病</t>
  </si>
  <si>
    <t>溝通技巧</t>
  </si>
  <si>
    <t>政策協調與執行力</t>
  </si>
  <si>
    <t>自殺防治守門人概念與實務</t>
  </si>
  <si>
    <t>公文製作與習作</t>
  </si>
  <si>
    <t>危機談判</t>
  </si>
  <si>
    <t>情緒管理與壓力調適</t>
  </si>
  <si>
    <t>教區科（組）員勤務</t>
  </si>
  <si>
    <t>值班科（組）員勤務</t>
  </si>
  <si>
    <t>收容人申訴之處理</t>
  </si>
  <si>
    <t>戒具之使用</t>
  </si>
  <si>
    <t>調查分類實務</t>
  </si>
  <si>
    <t>收容人伙食與給養管理</t>
  </si>
  <si>
    <t>醫療衛生實務</t>
  </si>
  <si>
    <t>自殺、脫逃事故(件)之預防與處理</t>
  </si>
  <si>
    <t>暴行、暴動事故(件)之預防與處理</t>
  </si>
  <si>
    <t>火災、水災、地震、颱風等天然災害之處理</t>
  </si>
  <si>
    <t>獄政系統暨資訊安全</t>
  </si>
  <si>
    <t>矯正機關常見藥物藥理之認識</t>
  </si>
  <si>
    <t>當前重要刑事政策</t>
  </si>
  <si>
    <t>收容人違規及報告之處理研討</t>
  </si>
  <si>
    <t>合計</t>
    <phoneticPr fontId="1" type="noConversion"/>
  </si>
  <si>
    <t>消防常識與實務</t>
  </si>
  <si>
    <t>初級救護技術員</t>
  </si>
  <si>
    <t>槍枝分解結合與實彈射擊</t>
  </si>
  <si>
    <t>矯正戰技-基本接手法及攻防對練(2小時)逮捕法(含上銬)(14小時)</t>
  </si>
  <si>
    <t>警棍與帶離術</t>
  </si>
  <si>
    <t>摔角</t>
  </si>
  <si>
    <t>基本教練</t>
  </si>
  <si>
    <t>服務學習</t>
  </si>
  <si>
    <t>消費者保護宣導</t>
  </si>
  <si>
    <t>體能測驗</t>
  </si>
  <si>
    <t>自習</t>
  </si>
  <si>
    <t>結訓業務座談會</t>
  </si>
  <si>
    <t>實習說明會</t>
  </si>
  <si>
    <t>急救實務（含操作）</t>
  </si>
  <si>
    <t>監獄行刑法及行政程序法之交錯適用</t>
  </si>
  <si>
    <t>少年事件處理法核心理念及我國對於觸法兒少權益保障現況與檢討</t>
  </si>
  <si>
    <t>青少年精神疾患與合宜處遇</t>
  </si>
  <si>
    <t>兒童權利公約之認識(含第24號一般性意見)</t>
  </si>
  <si>
    <t>監獄行刑法及羈押法之立法原則及異同</t>
  </si>
  <si>
    <t>矯正心方向</t>
  </si>
  <si>
    <t>舍房勤務</t>
  </si>
  <si>
    <t>炊場、合作社勤務及收容人購物之處理</t>
  </si>
  <si>
    <t>崗哨、巡邏、門衛及檢查站勤務</t>
  </si>
  <si>
    <t>收容人報告、訴狀、書信之處理</t>
  </si>
  <si>
    <t>高戒護風險收容人管理</t>
  </si>
  <si>
    <t>名籍科（組）員實務</t>
  </si>
  <si>
    <t>少年保護實務</t>
  </si>
  <si>
    <t>收容人遭受性侵害、性騷擾、性霸凌之預防與處理</t>
  </si>
  <si>
    <t>視同作業受刑人及班服員之管理</t>
  </si>
  <si>
    <t>監外作業、小單位勤務</t>
    <phoneticPr fontId="1" type="noConversion"/>
  </si>
  <si>
    <t>外醫、戒送勤務</t>
    <phoneticPr fontId="1" type="noConversion"/>
  </si>
  <si>
    <t>舍房勤務研討</t>
  </si>
  <si>
    <t>崗哨、巡邏、門衛及檢查站勤務研討</t>
  </si>
  <si>
    <t>監外作業、外醫及戒送勤務研討</t>
  </si>
  <si>
    <t>高戒護風險收容人管理及訴狀之處理研討</t>
  </si>
  <si>
    <t>名籍科（組）員實務研討</t>
  </si>
  <si>
    <t>收容人申訴之處理研討</t>
    <phoneticPr fontId="1" type="noConversion"/>
  </si>
  <si>
    <t>外界送入財物審查、檢身、接見及安全檢查勤務</t>
    <phoneticPr fontId="1" type="noConversion"/>
  </si>
  <si>
    <t>創傷知情與實作工作坊</t>
  </si>
  <si>
    <t>薩提爾溝通工作坊</t>
  </si>
  <si>
    <t>霸凌衝突調解與修復工作坊</t>
  </si>
  <si>
    <t xml:space="preserve">
※備註：表列課程如有異動，由法務部矯正署安排適當課程替代。</t>
    <phoneticPr fontId="1" type="noConversion"/>
  </si>
  <si>
    <t>公務人員特種考試司法人員考試三等考試監獄官類科錄取人員
訓練課程總表</t>
    <phoneticPr fontId="1" type="noConversion"/>
  </si>
  <si>
    <t>課程名稱</t>
    <phoneticPr fontId="1" type="noConversion"/>
  </si>
  <si>
    <t>外役監條例相關法規</t>
    <phoneticPr fontId="1" type="noConversion"/>
  </si>
  <si>
    <t>行刑累進處遇條例相關法規</t>
    <phoneticPr fontId="1" type="noConversion"/>
  </si>
  <si>
    <t>收容人隔離保護及違規之處理(含筆錄製作)</t>
  </si>
  <si>
    <t>固定保護及保護室之使用</t>
    <phoneticPr fontId="1" type="noConversion"/>
  </si>
  <si>
    <t>金錢及物品保管和案例研討</t>
    <phoneticPr fontId="1" type="noConversion"/>
  </si>
  <si>
    <t>收容人發受書信、接見勤務研討</t>
    <phoneticPr fontId="1" type="noConversion"/>
  </si>
  <si>
    <t>外界送入財物審查、安全檢查及檢身勤務研討</t>
    <phoneticPr fontId="1" type="noConversion"/>
  </si>
  <si>
    <t>值班科員實習簡報</t>
    <phoneticPr fontId="1" type="noConversion"/>
  </si>
  <si>
    <t>勤務制度概述</t>
    <phoneticPr fontId="1" type="noConversion"/>
  </si>
  <si>
    <t>攻堅隊形演練</t>
    <phoneticPr fontId="1" type="noConversion"/>
  </si>
  <si>
    <t>器械及無線電使用</t>
    <phoneticPr fontId="1" type="noConversion"/>
  </si>
  <si>
    <t>民國112年11月28日
保訓會公訓字第1120012944號函核定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</si>
</sst>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3"/>
      <name val="標楷體"/>
      <family val="4"/>
      <charset val="136"/>
    </font>
    <font>
      <sz val="16"/>
      <name val="新細明體"/>
      <family val="2"/>
      <charset val="136"/>
      <scheme val="minor"/>
    </font>
    <font>
      <sz val="16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6"/>
  <sheetViews>
    <sheetView tabSelected="1" showWhiteSpace="0" view="pageBreakPreview" zoomScaleNormal="100" zoomScaleSheetLayoutView="100" zoomScalePageLayoutView="120" workbookViewId="0">
      <selection activeCell="A2" sqref="A2:D2"/>
    </sheetView>
  </sheetViews>
  <sheetFormatPr defaultColWidth="8.90625" defaultRowHeight="42.75" customHeight="1"/>
  <cols>
    <col min="1" max="1" width="6.26953125" style="6" customWidth="1"/>
    <col min="2" max="2" width="57.08984375" style="11" customWidth="1"/>
    <col min="3" max="3" width="13" style="4" customWidth="1"/>
    <col min="4" max="4" width="13" style="6" customWidth="1"/>
    <col min="5" max="16384" width="8.90625" style="4"/>
  </cols>
  <sheetData>
    <row r="1" spans="1:4" ht="43.75" customHeight="1">
      <c r="A1" s="38" t="s">
        <v>158</v>
      </c>
      <c r="B1" s="39"/>
      <c r="C1" s="39"/>
      <c r="D1" s="39"/>
    </row>
    <row r="2" spans="1:4" s="10" customFormat="1" ht="33" customHeight="1">
      <c r="A2" s="44" t="s">
        <v>171</v>
      </c>
      <c r="B2" s="44"/>
      <c r="C2" s="44"/>
      <c r="D2" s="44"/>
    </row>
    <row r="3" spans="1:4" s="28" customFormat="1" ht="34.4" customHeight="1">
      <c r="A3" s="40" t="s">
        <v>71</v>
      </c>
      <c r="B3" s="40"/>
      <c r="C3" s="40"/>
      <c r="D3" s="40"/>
    </row>
    <row r="4" spans="1:4" ht="37.4" customHeight="1">
      <c r="A4" s="31" t="s">
        <v>0</v>
      </c>
      <c r="B4" s="12" t="s">
        <v>1</v>
      </c>
      <c r="C4" s="31" t="s">
        <v>2</v>
      </c>
      <c r="D4" s="7" t="s">
        <v>72</v>
      </c>
    </row>
    <row r="5" spans="1:4" ht="19.5" customHeight="1">
      <c r="A5" s="1">
        <v>1</v>
      </c>
      <c r="B5" s="2" t="s">
        <v>70</v>
      </c>
      <c r="C5" s="14">
        <v>3</v>
      </c>
      <c r="D5" s="14">
        <v>3</v>
      </c>
    </row>
    <row r="6" spans="1:4" ht="19.5" customHeight="1">
      <c r="A6" s="1">
        <v>2</v>
      </c>
      <c r="B6" s="12" t="s">
        <v>73</v>
      </c>
      <c r="C6" s="14">
        <v>3</v>
      </c>
      <c r="D6" s="14">
        <v>3</v>
      </c>
    </row>
    <row r="7" spans="1:4" ht="19.5" customHeight="1">
      <c r="A7" s="1">
        <v>3</v>
      </c>
      <c r="B7" s="12" t="s">
        <v>3</v>
      </c>
      <c r="C7" s="14">
        <v>3</v>
      </c>
      <c r="D7" s="14">
        <v>3</v>
      </c>
    </row>
    <row r="8" spans="1:4" ht="19.5" customHeight="1">
      <c r="A8" s="1">
        <v>4</v>
      </c>
      <c r="B8" s="12" t="s">
        <v>4</v>
      </c>
      <c r="C8" s="14">
        <v>3</v>
      </c>
      <c r="D8" s="14">
        <v>3</v>
      </c>
    </row>
    <row r="9" spans="1:4" ht="19.5" customHeight="1">
      <c r="A9" s="1">
        <v>5</v>
      </c>
      <c r="B9" s="12" t="s">
        <v>74</v>
      </c>
      <c r="C9" s="14">
        <v>3</v>
      </c>
      <c r="D9" s="14">
        <v>3</v>
      </c>
    </row>
    <row r="10" spans="1:4" ht="19.5" customHeight="1">
      <c r="A10" s="1">
        <v>6</v>
      </c>
      <c r="B10" s="12" t="s">
        <v>5</v>
      </c>
      <c r="C10" s="14">
        <v>3</v>
      </c>
      <c r="D10" s="14">
        <v>3</v>
      </c>
    </row>
    <row r="11" spans="1:4" ht="19.5" customHeight="1">
      <c r="A11" s="1">
        <v>7</v>
      </c>
      <c r="B11" s="12" t="s">
        <v>75</v>
      </c>
      <c r="C11" s="14">
        <v>2</v>
      </c>
      <c r="D11" s="14">
        <v>2</v>
      </c>
    </row>
    <row r="12" spans="1:4" ht="19.5" customHeight="1">
      <c r="A12" s="1">
        <v>8</v>
      </c>
      <c r="B12" s="12" t="s">
        <v>76</v>
      </c>
      <c r="C12" s="14">
        <v>3</v>
      </c>
      <c r="D12" s="14">
        <v>3</v>
      </c>
    </row>
    <row r="13" spans="1:4" ht="19.5" customHeight="1">
      <c r="A13" s="1">
        <v>9</v>
      </c>
      <c r="B13" s="12" t="s">
        <v>130</v>
      </c>
      <c r="C13" s="31">
        <v>3</v>
      </c>
      <c r="D13" s="31">
        <v>3</v>
      </c>
    </row>
    <row r="14" spans="1:4" ht="39">
      <c r="A14" s="1">
        <v>10</v>
      </c>
      <c r="B14" s="12" t="s">
        <v>131</v>
      </c>
      <c r="C14" s="31">
        <v>3</v>
      </c>
      <c r="D14" s="31">
        <v>3</v>
      </c>
    </row>
    <row r="15" spans="1:4" ht="19.5" customHeight="1">
      <c r="A15" s="1">
        <v>11</v>
      </c>
      <c r="B15" s="2" t="s">
        <v>78</v>
      </c>
      <c r="C15" s="14">
        <v>8</v>
      </c>
      <c r="D15" s="19"/>
    </row>
    <row r="16" spans="1:4" ht="19.5" customHeight="1">
      <c r="A16" s="1">
        <v>12</v>
      </c>
      <c r="B16" s="2" t="s">
        <v>79</v>
      </c>
      <c r="C16" s="14">
        <v>8</v>
      </c>
      <c r="D16" s="19"/>
    </row>
    <row r="17" spans="1:4" ht="19.5" customHeight="1">
      <c r="A17" s="1">
        <v>13</v>
      </c>
      <c r="B17" s="2" t="s">
        <v>80</v>
      </c>
      <c r="C17" s="14">
        <v>3</v>
      </c>
      <c r="D17" s="19"/>
    </row>
    <row r="18" spans="1:4" ht="19.5" customHeight="1">
      <c r="A18" s="1">
        <v>14</v>
      </c>
      <c r="B18" s="2" t="s">
        <v>81</v>
      </c>
      <c r="C18" s="14">
        <v>3</v>
      </c>
      <c r="D18" s="19"/>
    </row>
    <row r="19" spans="1:4" ht="19.5" customHeight="1">
      <c r="A19" s="1">
        <v>15</v>
      </c>
      <c r="B19" s="12" t="s">
        <v>82</v>
      </c>
      <c r="C19" s="14">
        <v>3</v>
      </c>
      <c r="D19" s="19"/>
    </row>
    <row r="20" spans="1:4" ht="19.5">
      <c r="A20" s="3"/>
      <c r="B20" s="12" t="s">
        <v>69</v>
      </c>
      <c r="C20" s="14">
        <f>SUM(C5:C19)</f>
        <v>54</v>
      </c>
      <c r="D20" s="14">
        <f>SUM(D5:D19)</f>
        <v>29</v>
      </c>
    </row>
    <row r="21" spans="1:4" s="28" customFormat="1" ht="34.4" customHeight="1">
      <c r="A21" s="42" t="s">
        <v>68</v>
      </c>
      <c r="B21" s="42"/>
      <c r="C21" s="42"/>
      <c r="D21" s="42"/>
    </row>
    <row r="22" spans="1:4" ht="37.4" customHeight="1">
      <c r="A22" s="1" t="s">
        <v>0</v>
      </c>
      <c r="B22" s="12" t="s">
        <v>1</v>
      </c>
      <c r="C22" s="14" t="s">
        <v>2</v>
      </c>
      <c r="D22" s="7" t="s">
        <v>72</v>
      </c>
    </row>
    <row r="23" spans="1:4" ht="19.5" customHeight="1">
      <c r="A23" s="3">
        <v>1</v>
      </c>
      <c r="B23" s="12" t="s">
        <v>19</v>
      </c>
      <c r="C23" s="14">
        <v>3</v>
      </c>
      <c r="D23" s="14">
        <v>3</v>
      </c>
    </row>
    <row r="24" spans="1:4" ht="19.5" customHeight="1">
      <c r="A24" s="3">
        <v>2</v>
      </c>
      <c r="B24" s="12" t="s">
        <v>6</v>
      </c>
      <c r="C24" s="14">
        <v>3</v>
      </c>
      <c r="D24" s="14">
        <v>3</v>
      </c>
    </row>
    <row r="25" spans="1:4" ht="19.5" customHeight="1">
      <c r="A25" s="3">
        <v>3</v>
      </c>
      <c r="B25" s="12" t="s">
        <v>132</v>
      </c>
      <c r="C25" s="31">
        <v>3</v>
      </c>
      <c r="D25" s="31">
        <v>3</v>
      </c>
    </row>
    <row r="26" spans="1:4" ht="19.5" customHeight="1">
      <c r="A26" s="3">
        <v>4</v>
      </c>
      <c r="B26" s="12" t="s">
        <v>67</v>
      </c>
      <c r="C26" s="14">
        <v>6</v>
      </c>
      <c r="D26" s="19"/>
    </row>
    <row r="27" spans="1:4" ht="19.5" customHeight="1">
      <c r="A27" s="3">
        <v>5</v>
      </c>
      <c r="B27" s="12" t="s">
        <v>66</v>
      </c>
      <c r="C27" s="14">
        <v>6</v>
      </c>
      <c r="D27" s="19"/>
    </row>
    <row r="28" spans="1:4" ht="19.5" customHeight="1">
      <c r="A28" s="3">
        <v>6</v>
      </c>
      <c r="B28" s="12" t="s">
        <v>65</v>
      </c>
      <c r="C28" s="14">
        <v>3</v>
      </c>
      <c r="D28" s="19"/>
    </row>
    <row r="29" spans="1:4" ht="19.5" customHeight="1">
      <c r="A29" s="3">
        <v>7</v>
      </c>
      <c r="B29" s="12" t="s">
        <v>83</v>
      </c>
      <c r="C29" s="14">
        <v>3</v>
      </c>
      <c r="D29" s="19"/>
    </row>
    <row r="30" spans="1:4" ht="19.5" customHeight="1">
      <c r="A30" s="3">
        <v>8</v>
      </c>
      <c r="B30" s="12" t="s">
        <v>64</v>
      </c>
      <c r="C30" s="14">
        <v>3</v>
      </c>
      <c r="D30" s="19"/>
    </row>
    <row r="31" spans="1:4" ht="19.5" customHeight="1">
      <c r="A31" s="3">
        <v>9</v>
      </c>
      <c r="B31" s="12" t="s">
        <v>63</v>
      </c>
      <c r="C31" s="14">
        <v>3</v>
      </c>
      <c r="D31" s="19"/>
    </row>
    <row r="32" spans="1:4" ht="19.5" customHeight="1">
      <c r="A32" s="3">
        <v>10</v>
      </c>
      <c r="B32" s="12" t="s">
        <v>84</v>
      </c>
      <c r="C32" s="14">
        <v>3</v>
      </c>
      <c r="D32" s="19"/>
    </row>
    <row r="33" spans="1:4" ht="19.5" customHeight="1">
      <c r="A33" s="3">
        <v>11</v>
      </c>
      <c r="B33" s="12" t="s">
        <v>85</v>
      </c>
      <c r="C33" s="14">
        <v>3</v>
      </c>
      <c r="D33" s="19"/>
    </row>
    <row r="34" spans="1:4" ht="19.5">
      <c r="A34" s="3">
        <v>12</v>
      </c>
      <c r="B34" s="12" t="s">
        <v>62</v>
      </c>
      <c r="C34" s="14">
        <v>6</v>
      </c>
      <c r="D34" s="19"/>
    </row>
    <row r="35" spans="1:4" ht="34">
      <c r="A35" s="31" t="s">
        <v>0</v>
      </c>
      <c r="B35" s="12" t="s">
        <v>1</v>
      </c>
      <c r="C35" s="31" t="s">
        <v>2</v>
      </c>
      <c r="D35" s="7" t="s">
        <v>72</v>
      </c>
    </row>
    <row r="36" spans="1:4" ht="19.5">
      <c r="A36" s="3">
        <v>13</v>
      </c>
      <c r="B36" s="12" t="s">
        <v>61</v>
      </c>
      <c r="C36" s="14">
        <v>3</v>
      </c>
      <c r="D36" s="19"/>
    </row>
    <row r="37" spans="1:4" ht="19.5">
      <c r="A37" s="3">
        <v>14</v>
      </c>
      <c r="B37" s="12" t="s">
        <v>60</v>
      </c>
      <c r="C37" s="14">
        <v>3</v>
      </c>
      <c r="D37" s="19"/>
    </row>
    <row r="38" spans="1:4" ht="19.5">
      <c r="A38" s="3">
        <v>15</v>
      </c>
      <c r="B38" s="12" t="s">
        <v>59</v>
      </c>
      <c r="C38" s="14">
        <v>3</v>
      </c>
      <c r="D38" s="19"/>
    </row>
    <row r="39" spans="1:4" ht="19.5">
      <c r="A39" s="3">
        <v>16</v>
      </c>
      <c r="B39" s="12" t="s">
        <v>58</v>
      </c>
      <c r="C39" s="14">
        <v>3</v>
      </c>
      <c r="D39" s="19"/>
    </row>
    <row r="40" spans="1:4" ht="19.5">
      <c r="A40" s="3">
        <v>17</v>
      </c>
      <c r="B40" s="12" t="s">
        <v>57</v>
      </c>
      <c r="C40" s="14">
        <v>3</v>
      </c>
      <c r="D40" s="19"/>
    </row>
    <row r="41" spans="1:4" ht="19.5">
      <c r="A41" s="3">
        <v>18</v>
      </c>
      <c r="B41" s="12" t="s">
        <v>56</v>
      </c>
      <c r="C41" s="14">
        <v>3</v>
      </c>
      <c r="D41" s="19"/>
    </row>
    <row r="42" spans="1:4" ht="19.5">
      <c r="A42" s="3">
        <v>19</v>
      </c>
      <c r="B42" s="12" t="s">
        <v>86</v>
      </c>
      <c r="C42" s="14">
        <v>3</v>
      </c>
      <c r="D42" s="19"/>
    </row>
    <row r="43" spans="1:4" ht="34">
      <c r="A43" s="3">
        <v>20</v>
      </c>
      <c r="B43" s="17" t="s">
        <v>87</v>
      </c>
      <c r="C43" s="15">
        <v>2</v>
      </c>
      <c r="D43" s="19"/>
    </row>
    <row r="44" spans="1:4" ht="19.5">
      <c r="A44" s="3">
        <v>21</v>
      </c>
      <c r="B44" s="12" t="s">
        <v>55</v>
      </c>
      <c r="C44" s="14">
        <v>3</v>
      </c>
      <c r="D44" s="19"/>
    </row>
    <row r="45" spans="1:4" ht="19.5">
      <c r="A45" s="3">
        <v>22</v>
      </c>
      <c r="B45" s="12" t="s">
        <v>54</v>
      </c>
      <c r="C45" s="14">
        <v>3</v>
      </c>
      <c r="D45" s="19"/>
    </row>
    <row r="46" spans="1:4" ht="19.5">
      <c r="A46" s="3">
        <v>23</v>
      </c>
      <c r="B46" s="12" t="s">
        <v>88</v>
      </c>
      <c r="C46" s="14">
        <v>3</v>
      </c>
      <c r="D46" s="19"/>
    </row>
    <row r="47" spans="1:4" ht="19.5">
      <c r="A47" s="3">
        <v>24</v>
      </c>
      <c r="B47" s="12" t="s">
        <v>53</v>
      </c>
      <c r="C47" s="14">
        <v>3</v>
      </c>
      <c r="D47" s="19"/>
    </row>
    <row r="48" spans="1:4" ht="19.5">
      <c r="A48" s="3">
        <v>25</v>
      </c>
      <c r="B48" s="12" t="s">
        <v>52</v>
      </c>
      <c r="C48" s="14">
        <v>3</v>
      </c>
      <c r="D48" s="19"/>
    </row>
    <row r="49" spans="1:4" s="28" customFormat="1" ht="19.5" customHeight="1">
      <c r="A49" s="5"/>
      <c r="B49" s="2" t="s">
        <v>89</v>
      </c>
      <c r="C49" s="14">
        <f>SUM(C23:C48)</f>
        <v>83</v>
      </c>
      <c r="D49" s="14">
        <f>SUM(D23:D48)</f>
        <v>9</v>
      </c>
    </row>
    <row r="50" spans="1:4" ht="34.4" customHeight="1">
      <c r="A50" s="43" t="s">
        <v>10</v>
      </c>
      <c r="B50" s="43"/>
      <c r="C50" s="43"/>
      <c r="D50" s="43"/>
    </row>
    <row r="51" spans="1:4" ht="34">
      <c r="A51" s="1" t="s">
        <v>0</v>
      </c>
      <c r="B51" s="12" t="s">
        <v>1</v>
      </c>
      <c r="C51" s="14" t="s">
        <v>2</v>
      </c>
      <c r="D51" s="7" t="s">
        <v>72</v>
      </c>
    </row>
    <row r="52" spans="1:4" ht="19.5">
      <c r="A52" s="14">
        <v>1</v>
      </c>
      <c r="B52" s="12" t="s">
        <v>7</v>
      </c>
      <c r="C52" s="14">
        <v>3</v>
      </c>
      <c r="D52" s="14">
        <v>3</v>
      </c>
    </row>
    <row r="53" spans="1:4" ht="19.5">
      <c r="A53" s="14">
        <v>2</v>
      </c>
      <c r="B53" s="12" t="s">
        <v>90</v>
      </c>
      <c r="C53" s="14">
        <v>2</v>
      </c>
      <c r="D53" s="14">
        <v>2</v>
      </c>
    </row>
    <row r="54" spans="1:4" ht="19.5">
      <c r="A54" s="31">
        <v>3</v>
      </c>
      <c r="B54" s="12" t="s">
        <v>77</v>
      </c>
      <c r="C54" s="31">
        <v>2</v>
      </c>
      <c r="D54" s="31">
        <v>2</v>
      </c>
    </row>
    <row r="55" spans="1:4" ht="19.5">
      <c r="A55" s="31">
        <v>4</v>
      </c>
      <c r="B55" s="12" t="s">
        <v>133</v>
      </c>
      <c r="C55" s="31">
        <v>2</v>
      </c>
      <c r="D55" s="31">
        <v>2</v>
      </c>
    </row>
    <row r="56" spans="1:4" ht="19.5">
      <c r="A56" s="31">
        <v>5</v>
      </c>
      <c r="B56" s="12" t="s">
        <v>91</v>
      </c>
      <c r="C56" s="14">
        <v>3</v>
      </c>
      <c r="D56" s="14">
        <v>3</v>
      </c>
    </row>
    <row r="57" spans="1:4" ht="19.5">
      <c r="A57" s="31">
        <v>6</v>
      </c>
      <c r="B57" s="12" t="s">
        <v>92</v>
      </c>
      <c r="C57" s="14">
        <v>3</v>
      </c>
      <c r="D57" s="14">
        <v>3</v>
      </c>
    </row>
    <row r="58" spans="1:4" ht="19.5">
      <c r="A58" s="31">
        <v>7</v>
      </c>
      <c r="B58" s="12" t="s">
        <v>8</v>
      </c>
      <c r="C58" s="14">
        <v>2</v>
      </c>
      <c r="D58" s="14">
        <v>2</v>
      </c>
    </row>
    <row r="59" spans="1:4" ht="19.5">
      <c r="A59" s="31">
        <v>8</v>
      </c>
      <c r="B59" s="12" t="s">
        <v>9</v>
      </c>
      <c r="C59" s="14">
        <v>3</v>
      </c>
      <c r="D59" s="14">
        <v>3</v>
      </c>
    </row>
    <row r="60" spans="1:4" ht="19.5">
      <c r="A60" s="31">
        <v>9</v>
      </c>
      <c r="B60" s="2" t="s">
        <v>93</v>
      </c>
      <c r="C60" s="14">
        <v>3</v>
      </c>
      <c r="D60" s="14">
        <v>3</v>
      </c>
    </row>
    <row r="61" spans="1:4" ht="19.5">
      <c r="A61" s="31">
        <v>10</v>
      </c>
      <c r="B61" s="2" t="s">
        <v>94</v>
      </c>
      <c r="C61" s="14">
        <v>3</v>
      </c>
      <c r="D61" s="14">
        <v>3</v>
      </c>
    </row>
    <row r="62" spans="1:4" ht="19.5" customHeight="1">
      <c r="A62" s="31">
        <v>11</v>
      </c>
      <c r="B62" s="12" t="s">
        <v>51</v>
      </c>
      <c r="C62" s="31">
        <v>3</v>
      </c>
      <c r="D62" s="31">
        <v>3</v>
      </c>
    </row>
    <row r="63" spans="1:4" ht="19.5">
      <c r="A63" s="31">
        <v>12</v>
      </c>
      <c r="B63" s="2" t="s">
        <v>95</v>
      </c>
      <c r="C63" s="14">
        <v>3</v>
      </c>
      <c r="D63" s="14">
        <v>3</v>
      </c>
    </row>
    <row r="64" spans="1:4" ht="19.5">
      <c r="A64" s="31">
        <v>13</v>
      </c>
      <c r="B64" s="2" t="s">
        <v>96</v>
      </c>
      <c r="C64" s="14">
        <v>3</v>
      </c>
      <c r="D64" s="14">
        <v>3</v>
      </c>
    </row>
    <row r="65" spans="1:4" ht="19.5">
      <c r="A65" s="31">
        <v>14</v>
      </c>
      <c r="B65" s="2" t="s">
        <v>97</v>
      </c>
      <c r="C65" s="14">
        <v>3</v>
      </c>
      <c r="D65" s="14">
        <v>3</v>
      </c>
    </row>
    <row r="66" spans="1:4" ht="19.5">
      <c r="A66" s="31">
        <v>15</v>
      </c>
      <c r="B66" s="2" t="s">
        <v>98</v>
      </c>
      <c r="C66" s="14">
        <v>6</v>
      </c>
      <c r="D66" s="19"/>
    </row>
    <row r="67" spans="1:4" ht="19.5">
      <c r="A67" s="31">
        <v>16</v>
      </c>
      <c r="B67" s="2" t="s">
        <v>99</v>
      </c>
      <c r="C67" s="14">
        <v>3</v>
      </c>
      <c r="D67" s="19"/>
    </row>
    <row r="68" spans="1:4" ht="19.5">
      <c r="A68" s="31">
        <v>17</v>
      </c>
      <c r="B68" s="12" t="s">
        <v>100</v>
      </c>
      <c r="C68" s="14">
        <v>3</v>
      </c>
      <c r="D68" s="19"/>
    </row>
    <row r="69" spans="1:4" ht="19.5" customHeight="1">
      <c r="A69" s="22"/>
      <c r="B69" s="12" t="s">
        <v>42</v>
      </c>
      <c r="C69" s="22">
        <f>SUM(C52:C68)</f>
        <v>50</v>
      </c>
      <c r="D69" s="22">
        <f>SUM(D52:D68)</f>
        <v>38</v>
      </c>
    </row>
    <row r="70" spans="1:4" s="28" customFormat="1" ht="19.5" customHeight="1">
      <c r="A70" s="29"/>
      <c r="B70" s="30"/>
      <c r="C70" s="29"/>
      <c r="D70" s="29"/>
    </row>
    <row r="71" spans="1:4" ht="34.4" customHeight="1">
      <c r="A71" s="40" t="s">
        <v>50</v>
      </c>
      <c r="B71" s="40"/>
      <c r="C71" s="40"/>
      <c r="D71" s="40"/>
    </row>
    <row r="72" spans="1:4" ht="34">
      <c r="A72" s="31" t="s">
        <v>0</v>
      </c>
      <c r="B72" s="12" t="s">
        <v>159</v>
      </c>
      <c r="C72" s="31" t="s">
        <v>2</v>
      </c>
      <c r="D72" s="7" t="s">
        <v>72</v>
      </c>
    </row>
    <row r="73" spans="1:4" ht="19.5" customHeight="1">
      <c r="A73" s="3">
        <v>1</v>
      </c>
      <c r="B73" s="12" t="s">
        <v>11</v>
      </c>
      <c r="C73" s="14">
        <v>1</v>
      </c>
      <c r="D73" s="14">
        <v>1</v>
      </c>
    </row>
    <row r="74" spans="1:4" ht="19.5" customHeight="1">
      <c r="A74" s="3">
        <v>2</v>
      </c>
      <c r="B74" s="12" t="s">
        <v>134</v>
      </c>
      <c r="C74" s="14">
        <v>4</v>
      </c>
      <c r="D74" s="14">
        <v>4</v>
      </c>
    </row>
    <row r="75" spans="1:4" ht="19.5" customHeight="1">
      <c r="A75" s="3">
        <v>3</v>
      </c>
      <c r="B75" s="12" t="s">
        <v>160</v>
      </c>
      <c r="C75" s="14">
        <v>2</v>
      </c>
      <c r="D75" s="19"/>
    </row>
    <row r="76" spans="1:4" ht="19.5" customHeight="1">
      <c r="A76" s="3">
        <v>4</v>
      </c>
      <c r="B76" s="12" t="s">
        <v>161</v>
      </c>
      <c r="C76" s="14">
        <v>3</v>
      </c>
      <c r="D76" s="19"/>
    </row>
    <row r="77" spans="1:4" s="28" customFormat="1" ht="19.5" customHeight="1">
      <c r="A77" s="3">
        <v>5</v>
      </c>
      <c r="B77" s="12" t="s">
        <v>49</v>
      </c>
      <c r="C77" s="14">
        <v>2</v>
      </c>
      <c r="D77" s="19"/>
    </row>
    <row r="78" spans="1:4" ht="19.5" customHeight="1">
      <c r="A78" s="8"/>
      <c r="B78" s="2" t="s">
        <v>42</v>
      </c>
      <c r="C78" s="14">
        <f>SUM(C73:C77)</f>
        <v>12</v>
      </c>
      <c r="D78" s="14">
        <f>SUM(D73:D77)</f>
        <v>5</v>
      </c>
    </row>
    <row r="79" spans="1:4" ht="34.4" customHeight="1">
      <c r="A79" s="42" t="s">
        <v>48</v>
      </c>
      <c r="B79" s="42"/>
      <c r="C79" s="26"/>
      <c r="D79" s="27"/>
    </row>
    <row r="80" spans="1:4" ht="34">
      <c r="A80" s="14" t="s">
        <v>0</v>
      </c>
      <c r="B80" s="12" t="s">
        <v>1</v>
      </c>
      <c r="C80" s="14" t="s">
        <v>2</v>
      </c>
      <c r="D80" s="7" t="s">
        <v>72</v>
      </c>
    </row>
    <row r="81" spans="1:4" ht="19.5" customHeight="1">
      <c r="A81" s="14">
        <v>1</v>
      </c>
      <c r="B81" s="2" t="s">
        <v>135</v>
      </c>
      <c r="C81" s="14">
        <v>2</v>
      </c>
      <c r="D81" s="14">
        <v>2</v>
      </c>
    </row>
    <row r="82" spans="1:4" ht="19.5" customHeight="1">
      <c r="A82" s="14">
        <v>2</v>
      </c>
      <c r="B82" s="2" t="s">
        <v>101</v>
      </c>
      <c r="C82" s="14">
        <v>3</v>
      </c>
      <c r="D82" s="14">
        <v>3</v>
      </c>
    </row>
    <row r="83" spans="1:4" ht="19.5" customHeight="1">
      <c r="A83" s="22">
        <v>3</v>
      </c>
      <c r="B83" s="2" t="s">
        <v>102</v>
      </c>
      <c r="C83" s="14">
        <v>3</v>
      </c>
      <c r="D83" s="14">
        <v>3</v>
      </c>
    </row>
    <row r="84" spans="1:4" ht="19.5" customHeight="1">
      <c r="A84" s="31">
        <v>4</v>
      </c>
      <c r="B84" s="2" t="s">
        <v>12</v>
      </c>
      <c r="C84" s="14">
        <v>3</v>
      </c>
      <c r="D84" s="14">
        <v>3</v>
      </c>
    </row>
    <row r="85" spans="1:4" ht="19.5" customHeight="1">
      <c r="A85" s="31">
        <v>5</v>
      </c>
      <c r="B85" s="2" t="s">
        <v>13</v>
      </c>
      <c r="C85" s="14">
        <v>3</v>
      </c>
      <c r="D85" s="14">
        <v>3</v>
      </c>
    </row>
    <row r="86" spans="1:4" ht="19.5" customHeight="1">
      <c r="A86" s="31">
        <v>6</v>
      </c>
      <c r="B86" s="2" t="s">
        <v>136</v>
      </c>
      <c r="C86" s="14">
        <v>3</v>
      </c>
      <c r="D86" s="14">
        <v>3</v>
      </c>
    </row>
    <row r="87" spans="1:4" ht="19.5" customHeight="1">
      <c r="A87" s="31">
        <v>7</v>
      </c>
      <c r="B87" s="2" t="s">
        <v>137</v>
      </c>
      <c r="C87" s="14">
        <v>3</v>
      </c>
      <c r="D87" s="14">
        <v>3</v>
      </c>
    </row>
    <row r="88" spans="1:4" ht="19.5" customHeight="1">
      <c r="A88" s="31">
        <v>8</v>
      </c>
      <c r="B88" s="13" t="s">
        <v>138</v>
      </c>
      <c r="C88" s="15">
        <v>2</v>
      </c>
      <c r="D88" s="15">
        <v>2</v>
      </c>
    </row>
    <row r="89" spans="1:4" ht="19.5" customHeight="1">
      <c r="A89" s="31">
        <v>9</v>
      </c>
      <c r="B89" s="2" t="s">
        <v>145</v>
      </c>
      <c r="C89" s="14">
        <v>3</v>
      </c>
      <c r="D89" s="14">
        <v>3</v>
      </c>
    </row>
    <row r="90" spans="1:4" ht="19.5" customHeight="1">
      <c r="A90" s="31">
        <v>10</v>
      </c>
      <c r="B90" s="2" t="s">
        <v>146</v>
      </c>
      <c r="C90" s="14">
        <v>2</v>
      </c>
      <c r="D90" s="14">
        <v>2</v>
      </c>
    </row>
    <row r="91" spans="1:4" ht="19.5" customHeight="1">
      <c r="A91" s="31">
        <v>11</v>
      </c>
      <c r="B91" s="13" t="s">
        <v>153</v>
      </c>
      <c r="C91" s="15">
        <v>3</v>
      </c>
      <c r="D91" s="15">
        <v>3</v>
      </c>
    </row>
    <row r="92" spans="1:4" ht="19.5" customHeight="1">
      <c r="A92" s="31">
        <v>12</v>
      </c>
      <c r="B92" s="2" t="s">
        <v>139</v>
      </c>
      <c r="C92" s="14">
        <v>2</v>
      </c>
      <c r="D92" s="14">
        <v>2</v>
      </c>
    </row>
    <row r="93" spans="1:4" ht="19.5" customHeight="1">
      <c r="A93" s="31">
        <v>13</v>
      </c>
      <c r="B93" s="2" t="s">
        <v>162</v>
      </c>
      <c r="C93" s="14">
        <v>2</v>
      </c>
      <c r="D93" s="14">
        <v>2</v>
      </c>
    </row>
    <row r="94" spans="1:4" ht="19.5" customHeight="1">
      <c r="A94" s="31">
        <v>14</v>
      </c>
      <c r="B94" s="2" t="s">
        <v>103</v>
      </c>
      <c r="C94" s="15">
        <v>2</v>
      </c>
      <c r="D94" s="15">
        <v>2</v>
      </c>
    </row>
    <row r="95" spans="1:4" ht="19.5" customHeight="1">
      <c r="A95" s="31">
        <v>15</v>
      </c>
      <c r="B95" s="12" t="s">
        <v>140</v>
      </c>
      <c r="C95" s="14">
        <v>3</v>
      </c>
      <c r="D95" s="14">
        <v>3</v>
      </c>
    </row>
    <row r="96" spans="1:4" ht="19.5" customHeight="1">
      <c r="A96" s="31">
        <v>16</v>
      </c>
      <c r="B96" s="2" t="s">
        <v>141</v>
      </c>
      <c r="C96" s="14">
        <v>3</v>
      </c>
      <c r="D96" s="14">
        <v>3</v>
      </c>
    </row>
    <row r="97" spans="1:4" ht="19.5" customHeight="1">
      <c r="A97" s="31">
        <v>17</v>
      </c>
      <c r="B97" s="2" t="s">
        <v>170</v>
      </c>
      <c r="C97" s="14">
        <v>3</v>
      </c>
      <c r="D97" s="14">
        <v>3</v>
      </c>
    </row>
    <row r="98" spans="1:4" ht="19.5" customHeight="1">
      <c r="A98" s="31">
        <v>18</v>
      </c>
      <c r="B98" s="2" t="s">
        <v>142</v>
      </c>
      <c r="C98" s="31">
        <v>2</v>
      </c>
      <c r="D98" s="31">
        <v>2</v>
      </c>
    </row>
    <row r="99" spans="1:4" ht="19.5" customHeight="1">
      <c r="A99" s="31">
        <v>19</v>
      </c>
      <c r="B99" s="2" t="s">
        <v>143</v>
      </c>
      <c r="C99" s="31">
        <v>2</v>
      </c>
      <c r="D99" s="31">
        <v>2</v>
      </c>
    </row>
    <row r="100" spans="1:4" ht="19.5" customHeight="1">
      <c r="A100" s="31">
        <v>20</v>
      </c>
      <c r="B100" s="2" t="s">
        <v>108</v>
      </c>
      <c r="C100" s="31">
        <v>3</v>
      </c>
      <c r="D100" s="31">
        <v>3</v>
      </c>
    </row>
    <row r="101" spans="1:4" s="10" customFormat="1" ht="19.5" customHeight="1">
      <c r="A101" s="31">
        <v>21</v>
      </c>
      <c r="B101" s="2" t="s">
        <v>109</v>
      </c>
      <c r="C101" s="31">
        <v>3</v>
      </c>
      <c r="D101" s="31">
        <v>3</v>
      </c>
    </row>
    <row r="102" spans="1:4" ht="19.5" customHeight="1">
      <c r="A102" s="31">
        <v>22</v>
      </c>
      <c r="B102" s="2" t="s">
        <v>104</v>
      </c>
      <c r="C102" s="14">
        <v>3</v>
      </c>
      <c r="D102" s="14">
        <v>3</v>
      </c>
    </row>
    <row r="103" spans="1:4" ht="19.5" customHeight="1">
      <c r="A103" s="31">
        <v>23</v>
      </c>
      <c r="B103" s="12" t="s">
        <v>163</v>
      </c>
      <c r="C103" s="18">
        <v>3</v>
      </c>
      <c r="D103" s="18">
        <v>3</v>
      </c>
    </row>
    <row r="104" spans="1:4" ht="19.5" customHeight="1">
      <c r="A104" s="31">
        <v>24</v>
      </c>
      <c r="B104" s="13" t="s">
        <v>14</v>
      </c>
      <c r="C104" s="15">
        <v>3</v>
      </c>
      <c r="D104" s="15">
        <v>3</v>
      </c>
    </row>
    <row r="105" spans="1:4" ht="19.5" customHeight="1">
      <c r="A105" s="31">
        <v>25</v>
      </c>
      <c r="B105" s="2" t="s">
        <v>105</v>
      </c>
      <c r="C105" s="14">
        <v>3</v>
      </c>
      <c r="D105" s="14">
        <v>3</v>
      </c>
    </row>
    <row r="106" spans="1:4" ht="19.5" customHeight="1">
      <c r="A106" s="31">
        <v>26</v>
      </c>
      <c r="B106" s="2" t="s">
        <v>15</v>
      </c>
      <c r="C106" s="14">
        <v>3</v>
      </c>
      <c r="D106" s="14">
        <v>3</v>
      </c>
    </row>
    <row r="107" spans="1:4" ht="19.5" customHeight="1">
      <c r="A107" s="31">
        <v>27</v>
      </c>
      <c r="B107" s="2" t="s">
        <v>144</v>
      </c>
      <c r="C107" s="31">
        <v>1</v>
      </c>
      <c r="D107" s="31">
        <v>1</v>
      </c>
    </row>
    <row r="108" spans="1:4" ht="19.5" customHeight="1">
      <c r="A108" s="31">
        <v>28</v>
      </c>
      <c r="B108" s="2" t="s">
        <v>106</v>
      </c>
      <c r="C108" s="14">
        <v>2</v>
      </c>
      <c r="D108" s="14">
        <v>2</v>
      </c>
    </row>
    <row r="109" spans="1:4" ht="34">
      <c r="A109" s="31" t="s">
        <v>0</v>
      </c>
      <c r="B109" s="12" t="s">
        <v>159</v>
      </c>
      <c r="C109" s="31" t="s">
        <v>2</v>
      </c>
      <c r="D109" s="7" t="s">
        <v>72</v>
      </c>
    </row>
    <row r="110" spans="1:4" ht="19.5" customHeight="1">
      <c r="A110" s="31">
        <v>29</v>
      </c>
      <c r="B110" s="37" t="s">
        <v>107</v>
      </c>
      <c r="C110" s="16">
        <v>3</v>
      </c>
      <c r="D110" s="16">
        <v>3</v>
      </c>
    </row>
    <row r="111" spans="1:4" ht="19.5" customHeight="1">
      <c r="A111" s="31">
        <v>30</v>
      </c>
      <c r="B111" s="2" t="s">
        <v>110</v>
      </c>
      <c r="C111" s="14">
        <v>2</v>
      </c>
      <c r="D111" s="14">
        <v>2</v>
      </c>
    </row>
    <row r="112" spans="1:4" ht="19.5" customHeight="1">
      <c r="A112" s="31">
        <v>31</v>
      </c>
      <c r="B112" s="2" t="s">
        <v>168</v>
      </c>
      <c r="C112" s="31">
        <v>3</v>
      </c>
      <c r="D112" s="31">
        <v>3</v>
      </c>
    </row>
    <row r="113" spans="1:4" ht="19.5" customHeight="1">
      <c r="A113" s="31">
        <v>32</v>
      </c>
      <c r="B113" s="2" t="s">
        <v>16</v>
      </c>
      <c r="C113" s="14">
        <v>3</v>
      </c>
      <c r="D113" s="14">
        <v>3</v>
      </c>
    </row>
    <row r="114" spans="1:4" ht="19.5" customHeight="1">
      <c r="A114" s="31">
        <v>33</v>
      </c>
      <c r="B114" s="2" t="s">
        <v>17</v>
      </c>
      <c r="C114" s="14">
        <v>3</v>
      </c>
      <c r="D114" s="14">
        <v>3</v>
      </c>
    </row>
    <row r="115" spans="1:4" ht="19.5" customHeight="1">
      <c r="A115" s="31">
        <v>34</v>
      </c>
      <c r="B115" s="2" t="s">
        <v>18</v>
      </c>
      <c r="C115" s="14">
        <v>3</v>
      </c>
      <c r="D115" s="14">
        <v>3</v>
      </c>
    </row>
    <row r="116" spans="1:4" ht="19.5" customHeight="1">
      <c r="A116" s="31">
        <v>35</v>
      </c>
      <c r="B116" s="2" t="s">
        <v>20</v>
      </c>
      <c r="C116" s="14">
        <v>3</v>
      </c>
      <c r="D116" s="14">
        <v>3</v>
      </c>
    </row>
    <row r="117" spans="1:4" ht="19.5" customHeight="1">
      <c r="A117" s="31">
        <v>36</v>
      </c>
      <c r="B117" s="2" t="s">
        <v>21</v>
      </c>
      <c r="C117" s="14">
        <v>3</v>
      </c>
      <c r="D117" s="14">
        <v>3</v>
      </c>
    </row>
    <row r="118" spans="1:4" ht="19.5" customHeight="1">
      <c r="A118" s="31">
        <v>37</v>
      </c>
      <c r="B118" s="2" t="s">
        <v>111</v>
      </c>
      <c r="C118" s="14">
        <v>3</v>
      </c>
      <c r="D118" s="14">
        <v>3</v>
      </c>
    </row>
    <row r="119" spans="1:4" ht="19.5" customHeight="1">
      <c r="A119" s="31">
        <v>38</v>
      </c>
      <c r="B119" s="2" t="s">
        <v>23</v>
      </c>
      <c r="C119" s="14">
        <v>3</v>
      </c>
      <c r="D119" s="14">
        <v>3</v>
      </c>
    </row>
    <row r="120" spans="1:4" ht="19.5" customHeight="1">
      <c r="A120" s="31">
        <v>39</v>
      </c>
      <c r="B120" s="2" t="s">
        <v>22</v>
      </c>
      <c r="C120" s="14">
        <v>3</v>
      </c>
      <c r="D120" s="14">
        <v>3</v>
      </c>
    </row>
    <row r="121" spans="1:4" ht="19.5" customHeight="1">
      <c r="A121" s="31">
        <v>40</v>
      </c>
      <c r="B121" s="13" t="s">
        <v>112</v>
      </c>
      <c r="C121" s="15">
        <v>2</v>
      </c>
      <c r="D121" s="15">
        <v>2</v>
      </c>
    </row>
    <row r="122" spans="1:4" ht="19.5" customHeight="1">
      <c r="A122" s="31">
        <v>41</v>
      </c>
      <c r="B122" s="2" t="s">
        <v>33</v>
      </c>
      <c r="C122" s="31">
        <v>2</v>
      </c>
      <c r="D122" s="15">
        <v>2</v>
      </c>
    </row>
    <row r="123" spans="1:4" ht="19.5" customHeight="1">
      <c r="A123" s="31">
        <v>42</v>
      </c>
      <c r="B123" s="13" t="s">
        <v>113</v>
      </c>
      <c r="C123" s="15">
        <v>3</v>
      </c>
      <c r="D123" s="19"/>
    </row>
    <row r="124" spans="1:4" ht="19.5" customHeight="1">
      <c r="A124" s="31">
        <v>43</v>
      </c>
      <c r="B124" s="12" t="s">
        <v>47</v>
      </c>
      <c r="C124" s="14">
        <v>2</v>
      </c>
      <c r="D124" s="19"/>
    </row>
    <row r="125" spans="1:4" ht="19.5" customHeight="1">
      <c r="A125" s="31">
        <v>44</v>
      </c>
      <c r="B125" s="13" t="s">
        <v>46</v>
      </c>
      <c r="C125" s="15">
        <v>2</v>
      </c>
      <c r="D125" s="19"/>
    </row>
    <row r="126" spans="1:4" ht="19.5" customHeight="1">
      <c r="A126" s="31">
        <v>45</v>
      </c>
      <c r="B126" s="12" t="s">
        <v>45</v>
      </c>
      <c r="C126" s="14">
        <v>2</v>
      </c>
      <c r="D126" s="19"/>
    </row>
    <row r="127" spans="1:4" ht="19.5" customHeight="1">
      <c r="A127" s="31">
        <v>46</v>
      </c>
      <c r="B127" s="12" t="s">
        <v>147</v>
      </c>
      <c r="C127" s="14">
        <v>2</v>
      </c>
      <c r="D127" s="19"/>
    </row>
    <row r="128" spans="1:4" ht="19.5" customHeight="1">
      <c r="A128" s="31">
        <v>47</v>
      </c>
      <c r="B128" s="12" t="s">
        <v>164</v>
      </c>
      <c r="C128" s="14">
        <v>3</v>
      </c>
      <c r="D128" s="19"/>
    </row>
    <row r="129" spans="1:4" ht="19.5" customHeight="1">
      <c r="A129" s="31">
        <v>48</v>
      </c>
      <c r="B129" s="13" t="s">
        <v>148</v>
      </c>
      <c r="C129" s="15">
        <v>2</v>
      </c>
      <c r="D129" s="19"/>
    </row>
    <row r="130" spans="1:4" ht="19.5" customHeight="1">
      <c r="A130" s="31">
        <v>49</v>
      </c>
      <c r="B130" s="12" t="s">
        <v>149</v>
      </c>
      <c r="C130" s="14">
        <v>2</v>
      </c>
      <c r="D130" s="19"/>
    </row>
    <row r="131" spans="1:4" ht="19.5" customHeight="1">
      <c r="A131" s="31">
        <v>50</v>
      </c>
      <c r="B131" s="12" t="s">
        <v>165</v>
      </c>
      <c r="C131" s="14">
        <v>2</v>
      </c>
      <c r="D131" s="19"/>
    </row>
    <row r="132" spans="1:4" ht="19.5" customHeight="1">
      <c r="A132" s="31">
        <v>51</v>
      </c>
      <c r="B132" s="13" t="s">
        <v>166</v>
      </c>
      <c r="C132" s="15">
        <v>2</v>
      </c>
      <c r="D132" s="19"/>
    </row>
    <row r="133" spans="1:4" ht="19.5" customHeight="1">
      <c r="A133" s="31">
        <v>52</v>
      </c>
      <c r="B133" s="12" t="s">
        <v>114</v>
      </c>
      <c r="C133" s="14">
        <v>2</v>
      </c>
      <c r="D133" s="19"/>
    </row>
    <row r="134" spans="1:4" ht="19.5" customHeight="1">
      <c r="A134" s="31">
        <v>53</v>
      </c>
      <c r="B134" s="12" t="s">
        <v>152</v>
      </c>
      <c r="C134" s="14">
        <v>2</v>
      </c>
      <c r="D134" s="19"/>
    </row>
    <row r="135" spans="1:4" ht="19.5" customHeight="1">
      <c r="A135" s="31">
        <v>54</v>
      </c>
      <c r="B135" s="12" t="s">
        <v>150</v>
      </c>
      <c r="C135" s="14">
        <v>2</v>
      </c>
      <c r="D135" s="19"/>
    </row>
    <row r="136" spans="1:4" s="28" customFormat="1" ht="19.5" customHeight="1">
      <c r="A136" s="31">
        <v>55</v>
      </c>
      <c r="B136" s="12" t="s">
        <v>151</v>
      </c>
      <c r="C136" s="14">
        <v>2</v>
      </c>
      <c r="D136" s="19"/>
    </row>
    <row r="137" spans="1:4" ht="19.5" customHeight="1">
      <c r="A137" s="31">
        <v>56</v>
      </c>
      <c r="B137" s="2" t="s">
        <v>44</v>
      </c>
      <c r="C137" s="14">
        <v>2</v>
      </c>
      <c r="D137" s="19"/>
    </row>
    <row r="138" spans="1:4" ht="19.5" customHeight="1">
      <c r="A138" s="31">
        <v>57</v>
      </c>
      <c r="B138" s="2" t="s">
        <v>167</v>
      </c>
      <c r="C138" s="31">
        <v>4</v>
      </c>
      <c r="D138" s="19"/>
    </row>
    <row r="139" spans="1:4" ht="19.5" customHeight="1">
      <c r="A139" s="8"/>
      <c r="B139" s="2" t="s">
        <v>115</v>
      </c>
      <c r="C139" s="14">
        <f>SUM(C81:C138)</f>
        <v>145</v>
      </c>
      <c r="D139" s="14">
        <f>SUM(D81:D136)</f>
        <v>109</v>
      </c>
    </row>
    <row r="140" spans="1:4" ht="34.4" customHeight="1">
      <c r="A140" s="41" t="s">
        <v>43</v>
      </c>
      <c r="B140" s="41"/>
      <c r="C140" s="41"/>
      <c r="D140" s="41"/>
    </row>
    <row r="141" spans="1:4" ht="34">
      <c r="A141" s="14" t="s">
        <v>0</v>
      </c>
      <c r="B141" s="12" t="s">
        <v>1</v>
      </c>
      <c r="C141" s="14" t="s">
        <v>2</v>
      </c>
      <c r="D141" s="7" t="s">
        <v>72</v>
      </c>
    </row>
    <row r="142" spans="1:4" ht="19.5">
      <c r="A142" s="14">
        <v>1</v>
      </c>
      <c r="B142" s="2" t="s">
        <v>116</v>
      </c>
      <c r="C142" s="14">
        <v>4</v>
      </c>
      <c r="D142" s="14">
        <v>4</v>
      </c>
    </row>
    <row r="143" spans="1:4" ht="19.5">
      <c r="A143" s="14">
        <v>2</v>
      </c>
      <c r="B143" s="2" t="s">
        <v>24</v>
      </c>
      <c r="C143" s="14">
        <v>8</v>
      </c>
      <c r="D143" s="14">
        <v>8</v>
      </c>
    </row>
    <row r="144" spans="1:4" ht="19.5">
      <c r="A144" s="31">
        <v>3</v>
      </c>
      <c r="B144" s="36" t="s">
        <v>169</v>
      </c>
      <c r="C144" s="14">
        <v>8</v>
      </c>
      <c r="D144" s="14">
        <v>8</v>
      </c>
    </row>
    <row r="145" spans="1:4" ht="19.5">
      <c r="A145" s="31">
        <v>4</v>
      </c>
      <c r="B145" s="2" t="s">
        <v>154</v>
      </c>
      <c r="C145" s="31">
        <v>14</v>
      </c>
      <c r="D145" s="31">
        <v>14</v>
      </c>
    </row>
    <row r="146" spans="1:4" ht="19.5">
      <c r="A146" s="31">
        <v>5</v>
      </c>
      <c r="B146" s="2" t="s">
        <v>155</v>
      </c>
      <c r="C146" s="31">
        <v>14</v>
      </c>
      <c r="D146" s="19"/>
    </row>
    <row r="147" spans="1:4" ht="19.5">
      <c r="A147" s="31">
        <v>6</v>
      </c>
      <c r="B147" s="2" t="s">
        <v>156</v>
      </c>
      <c r="C147" s="31">
        <v>7</v>
      </c>
      <c r="D147" s="19"/>
    </row>
    <row r="148" spans="1:4" ht="34">
      <c r="A148" s="31" t="s">
        <v>0</v>
      </c>
      <c r="B148" s="12" t="s">
        <v>1</v>
      </c>
      <c r="C148" s="31" t="s">
        <v>2</v>
      </c>
      <c r="D148" s="7" t="s">
        <v>72</v>
      </c>
    </row>
    <row r="149" spans="1:4" ht="19.5">
      <c r="A149" s="31">
        <v>7</v>
      </c>
      <c r="B149" s="12" t="s">
        <v>129</v>
      </c>
      <c r="C149" s="20"/>
      <c r="D149" s="14">
        <v>15</v>
      </c>
    </row>
    <row r="150" spans="1:4" ht="19.5">
      <c r="A150" s="31">
        <v>8</v>
      </c>
      <c r="B150" s="12" t="s">
        <v>117</v>
      </c>
      <c r="C150" s="14">
        <v>40</v>
      </c>
      <c r="D150" s="20"/>
    </row>
    <row r="151" spans="1:4" ht="19.5">
      <c r="A151" s="31">
        <v>9</v>
      </c>
      <c r="B151" s="2" t="s">
        <v>118</v>
      </c>
      <c r="C151" s="14">
        <v>10</v>
      </c>
      <c r="D151" s="21"/>
    </row>
    <row r="152" spans="1:4" ht="39">
      <c r="A152" s="31">
        <v>10</v>
      </c>
      <c r="B152" s="2" t="s">
        <v>119</v>
      </c>
      <c r="C152" s="14">
        <v>16</v>
      </c>
      <c r="D152" s="19"/>
    </row>
    <row r="153" spans="1:4" s="28" customFormat="1" ht="19.5" customHeight="1">
      <c r="A153" s="31">
        <v>11</v>
      </c>
      <c r="B153" s="9" t="s">
        <v>120</v>
      </c>
      <c r="C153" s="15">
        <v>12</v>
      </c>
      <c r="D153" s="19"/>
    </row>
    <row r="154" spans="1:4" ht="19.5" customHeight="1">
      <c r="A154" s="31">
        <v>12</v>
      </c>
      <c r="B154" s="2" t="s">
        <v>121</v>
      </c>
      <c r="C154" s="14">
        <v>16</v>
      </c>
      <c r="D154" s="19"/>
    </row>
    <row r="155" spans="1:4" ht="19.5" customHeight="1">
      <c r="A155" s="31">
        <v>13</v>
      </c>
      <c r="B155" s="2" t="s">
        <v>122</v>
      </c>
      <c r="C155" s="14">
        <v>9</v>
      </c>
      <c r="D155" s="14">
        <v>9</v>
      </c>
    </row>
    <row r="156" spans="1:4" ht="19.5" customHeight="1">
      <c r="A156" s="3"/>
      <c r="B156" s="2" t="s">
        <v>42</v>
      </c>
      <c r="C156" s="14">
        <f>SUM(C142:C155)</f>
        <v>158</v>
      </c>
      <c r="D156" s="14">
        <f>SUM(D142:D155)</f>
        <v>58</v>
      </c>
    </row>
    <row r="157" spans="1:4" ht="34.4" customHeight="1">
      <c r="A157" s="41" t="s">
        <v>41</v>
      </c>
      <c r="B157" s="41"/>
      <c r="C157" s="41"/>
      <c r="D157" s="41"/>
    </row>
    <row r="158" spans="1:4" ht="34">
      <c r="A158" s="14" t="s">
        <v>0</v>
      </c>
      <c r="B158" s="12" t="s">
        <v>1</v>
      </c>
      <c r="C158" s="14" t="s">
        <v>2</v>
      </c>
      <c r="D158" s="7" t="s">
        <v>72</v>
      </c>
    </row>
    <row r="159" spans="1:4" ht="19.5" customHeight="1">
      <c r="A159" s="14">
        <v>1</v>
      </c>
      <c r="B159" s="2" t="s">
        <v>25</v>
      </c>
      <c r="C159" s="14">
        <v>1</v>
      </c>
      <c r="D159" s="14">
        <v>1</v>
      </c>
    </row>
    <row r="160" spans="1:4" ht="19.5" customHeight="1">
      <c r="A160" s="14">
        <v>2</v>
      </c>
      <c r="B160" s="2" t="s">
        <v>26</v>
      </c>
      <c r="C160" s="14">
        <v>1</v>
      </c>
      <c r="D160" s="14">
        <v>1</v>
      </c>
    </row>
    <row r="161" spans="1:4" ht="19.5" customHeight="1">
      <c r="A161" s="22">
        <v>3</v>
      </c>
      <c r="B161" s="2" t="s">
        <v>27</v>
      </c>
      <c r="C161" s="14">
        <v>1</v>
      </c>
      <c r="D161" s="14">
        <v>1</v>
      </c>
    </row>
    <row r="162" spans="1:4" ht="19.5" customHeight="1">
      <c r="A162" s="31">
        <v>4</v>
      </c>
      <c r="B162" s="2" t="s">
        <v>28</v>
      </c>
      <c r="C162" s="14">
        <v>1</v>
      </c>
      <c r="D162" s="14">
        <v>1</v>
      </c>
    </row>
    <row r="163" spans="1:4" ht="19.5" customHeight="1">
      <c r="A163" s="31">
        <v>5</v>
      </c>
      <c r="B163" s="2" t="s">
        <v>29</v>
      </c>
      <c r="C163" s="14">
        <v>3</v>
      </c>
      <c r="D163" s="14">
        <v>3</v>
      </c>
    </row>
    <row r="164" spans="1:4" ht="19.5" customHeight="1">
      <c r="A164" s="31">
        <v>6</v>
      </c>
      <c r="B164" s="2" t="s">
        <v>30</v>
      </c>
      <c r="C164" s="14">
        <v>1</v>
      </c>
      <c r="D164" s="14">
        <v>1</v>
      </c>
    </row>
    <row r="165" spans="1:4" ht="19.5" customHeight="1">
      <c r="A165" s="31">
        <v>7</v>
      </c>
      <c r="B165" s="2" t="s">
        <v>123</v>
      </c>
      <c r="C165" s="14">
        <v>18</v>
      </c>
      <c r="D165" s="14">
        <v>8</v>
      </c>
    </row>
    <row r="166" spans="1:4" ht="19.5" customHeight="1">
      <c r="A166" s="31">
        <v>8</v>
      </c>
      <c r="B166" s="2" t="s">
        <v>31</v>
      </c>
      <c r="C166" s="14">
        <v>4</v>
      </c>
      <c r="D166" s="14">
        <v>2</v>
      </c>
    </row>
    <row r="167" spans="1:4" ht="19.5" customHeight="1">
      <c r="A167" s="31">
        <v>9</v>
      </c>
      <c r="B167" s="2" t="s">
        <v>32</v>
      </c>
      <c r="C167" s="14">
        <v>4</v>
      </c>
      <c r="D167" s="14">
        <v>2</v>
      </c>
    </row>
    <row r="168" spans="1:4" ht="19.5" customHeight="1">
      <c r="A168" s="31">
        <v>10</v>
      </c>
      <c r="B168" s="2" t="s">
        <v>34</v>
      </c>
      <c r="C168" s="14">
        <v>20</v>
      </c>
      <c r="D168" s="14">
        <v>18</v>
      </c>
    </row>
    <row r="169" spans="1:4" ht="19.5" customHeight="1">
      <c r="A169" s="31">
        <v>11</v>
      </c>
      <c r="B169" s="2" t="s">
        <v>35</v>
      </c>
      <c r="C169" s="14">
        <v>20</v>
      </c>
      <c r="D169" s="14">
        <v>12</v>
      </c>
    </row>
    <row r="170" spans="1:4" ht="19.5" customHeight="1">
      <c r="A170" s="31">
        <v>12</v>
      </c>
      <c r="B170" s="2" t="s">
        <v>36</v>
      </c>
      <c r="C170" s="14">
        <v>2</v>
      </c>
      <c r="D170" s="14">
        <v>2</v>
      </c>
    </row>
    <row r="171" spans="1:4" ht="19.5" customHeight="1">
      <c r="A171" s="31">
        <v>13</v>
      </c>
      <c r="B171" s="2" t="s">
        <v>124</v>
      </c>
      <c r="C171" s="14">
        <v>1</v>
      </c>
      <c r="D171" s="14">
        <v>1</v>
      </c>
    </row>
    <row r="172" spans="1:4" ht="19.5" customHeight="1">
      <c r="A172" s="31">
        <v>14</v>
      </c>
      <c r="B172" s="2" t="s">
        <v>37</v>
      </c>
      <c r="C172" s="14">
        <v>17</v>
      </c>
      <c r="D172" s="14">
        <v>6</v>
      </c>
    </row>
    <row r="173" spans="1:4" ht="19.5" customHeight="1">
      <c r="A173" s="31">
        <v>15</v>
      </c>
      <c r="B173" s="2" t="s">
        <v>125</v>
      </c>
      <c r="C173" s="14">
        <v>1</v>
      </c>
      <c r="D173" s="14">
        <v>1</v>
      </c>
    </row>
    <row r="174" spans="1:4" ht="19.5" customHeight="1">
      <c r="A174" s="31">
        <v>16</v>
      </c>
      <c r="B174" s="2" t="s">
        <v>126</v>
      </c>
      <c r="C174" s="14">
        <v>12</v>
      </c>
      <c r="D174" s="14">
        <v>5</v>
      </c>
    </row>
    <row r="175" spans="1:4" ht="19.5" customHeight="1">
      <c r="A175" s="31">
        <v>17</v>
      </c>
      <c r="B175" s="2" t="s">
        <v>127</v>
      </c>
      <c r="C175" s="14">
        <v>1</v>
      </c>
      <c r="D175" s="14">
        <v>1</v>
      </c>
    </row>
    <row r="176" spans="1:4" ht="19.5" customHeight="1">
      <c r="A176" s="31">
        <v>18</v>
      </c>
      <c r="B176" s="2" t="s">
        <v>38</v>
      </c>
      <c r="C176" s="14">
        <v>1</v>
      </c>
      <c r="D176" s="14">
        <v>1</v>
      </c>
    </row>
    <row r="177" spans="1:4" ht="19.5" customHeight="1">
      <c r="A177" s="31">
        <v>19</v>
      </c>
      <c r="B177" s="2" t="s">
        <v>128</v>
      </c>
      <c r="C177" s="14">
        <v>1</v>
      </c>
      <c r="D177" s="19"/>
    </row>
    <row r="178" spans="1:4" s="25" customFormat="1" ht="19.5" customHeight="1">
      <c r="A178" s="3"/>
      <c r="B178" s="2" t="s">
        <v>40</v>
      </c>
      <c r="C178" s="14">
        <f>SUM(C159:C177)</f>
        <v>110</v>
      </c>
      <c r="D178" s="14">
        <f>SUM(D159:D176)</f>
        <v>67</v>
      </c>
    </row>
    <row r="179" spans="1:4" s="25" customFormat="1" ht="19.5" customHeight="1">
      <c r="A179" s="22"/>
      <c r="B179" s="12" t="s">
        <v>39</v>
      </c>
      <c r="C179" s="22">
        <f>SUM(C20,C49,C69,C78,C139,C156,C178)</f>
        <v>612</v>
      </c>
      <c r="D179" s="22">
        <f>SUM(D20,D49,D69,D78,D139,D156,D178)</f>
        <v>315</v>
      </c>
    </row>
    <row r="180" spans="1:4" s="25" customFormat="1" ht="19.5" customHeight="1">
      <c r="A180" s="32" t="s">
        <v>157</v>
      </c>
      <c r="B180" s="33"/>
      <c r="C180" s="34"/>
      <c r="D180" s="35"/>
    </row>
    <row r="181" spans="1:4" s="25" customFormat="1" ht="42.75" customHeight="1">
      <c r="A181" s="23"/>
      <c r="B181" s="24"/>
      <c r="D181" s="23"/>
    </row>
    <row r="182" spans="1:4" s="25" customFormat="1" ht="42.75" customHeight="1">
      <c r="A182" s="23"/>
      <c r="B182" s="24"/>
      <c r="D182" s="23"/>
    </row>
    <row r="183" spans="1:4" ht="42.75" customHeight="1">
      <c r="A183" s="23"/>
      <c r="B183" s="24"/>
      <c r="C183" s="25"/>
      <c r="D183" s="23"/>
    </row>
    <row r="184" spans="1:4" ht="42.75" customHeight="1">
      <c r="A184" s="23"/>
      <c r="B184" s="24"/>
      <c r="C184" s="25"/>
      <c r="D184" s="23"/>
    </row>
    <row r="185" spans="1:4" ht="42.75" customHeight="1">
      <c r="A185" s="23"/>
      <c r="B185" s="24"/>
      <c r="C185" s="25"/>
      <c r="D185" s="23"/>
    </row>
    <row r="186" spans="1:4" ht="42.75" customHeight="1">
      <c r="A186" s="23"/>
      <c r="B186" s="24"/>
      <c r="C186" s="25"/>
      <c r="D186" s="23"/>
    </row>
  </sheetData>
  <customSheetViews>
    <customSheetView guid="{DCECACDC-4713-4777-84AB-78E7D5485EB3}" scale="120" showPageBreaks="1" view="pageLayout">
      <selection activeCell="B4" sqref="B4"/>
      <pageMargins left="0.59055118110236227" right="0.59055118110236227" top="0.59055118110236227" bottom="0.59055118110236227" header="0.31496062992125984" footer="0.31496062992125984"/>
      <printOptions horizontalCentered="1"/>
      <pageSetup paperSize="9" orientation="portrait" r:id="rId1"/>
      <headerFooter>
        <oddFooter>&amp;C&amp;"標楷體,標準"第 &amp;P 頁</oddFooter>
      </headerFooter>
    </customSheetView>
    <customSheetView guid="{D45B871D-720D-4C6B-AAD6-D301146C7AA5}" scale="70" showPageBreaks="1" view="pageLayout" topLeftCell="A83">
      <selection activeCell="D84" sqref="D84"/>
      <pageMargins left="0.59055118110236227" right="0.59055118110236227" top="0.74803149606299213" bottom="0.74803149606299213" header="0.31496062992125984" footer="0.31496062992125984"/>
      <printOptions horizontalCentered="1"/>
      <pageSetup paperSize="9" orientation="portrait" r:id="rId2"/>
      <headerFooter>
        <oddFooter>&amp;C&amp;"標楷體,標準"&amp;A  第 &amp;P 頁</oddFooter>
      </headerFooter>
    </customSheetView>
  </customSheetViews>
  <mergeCells count="9">
    <mergeCell ref="A1:D1"/>
    <mergeCell ref="A71:D71"/>
    <mergeCell ref="A140:D140"/>
    <mergeCell ref="A157:D157"/>
    <mergeCell ref="A3:D3"/>
    <mergeCell ref="A21:D21"/>
    <mergeCell ref="A50:D50"/>
    <mergeCell ref="A79:B79"/>
    <mergeCell ref="A2:D2"/>
  </mergeCells>
  <phoneticPr fontId="1" type="noConversion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&amp;C&amp;"標楷體,標準"第 &amp;P 頁</oddFooter>
  </headerFooter>
  <rowBreaks count="2" manualBreakCount="2">
    <brk id="3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112年三等班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anino</dc:creator>
  <cp:lastModifiedBy>黃孟聰</cp:lastModifiedBy>
  <cp:lastPrinted>2023-11-24T09:07:02Z</cp:lastPrinted>
  <dcterms:created xsi:type="dcterms:W3CDTF">2015-10-23T02:12:39Z</dcterms:created>
  <dcterms:modified xsi:type="dcterms:W3CDTF">2023-11-28T05:46:05Z</dcterms:modified>
</cp:coreProperties>
</file>