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995" yWindow="285" windowWidth="14490" windowHeight="7440"/>
  </bookViews>
  <sheets>
    <sheet name="書單" sheetId="2" r:id="rId1"/>
    <sheet name="相容性報表" sheetId="3" r:id="rId2"/>
  </sheets>
  <calcPr calcId="145621"/>
</workbook>
</file>

<file path=xl/calcChain.xml><?xml version="1.0" encoding="utf-8"?>
<calcChain xmlns="http://schemas.openxmlformats.org/spreadsheetml/2006/main">
  <c r="H31" i="2" l="1"/>
  <c r="H10" i="2"/>
  <c r="H34" i="2" s="1"/>
  <c r="H33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2" i="2"/>
  <c r="G34" i="2"/>
</calcChain>
</file>

<file path=xl/sharedStrings.xml><?xml version="1.0" encoding="utf-8"?>
<sst xmlns="http://schemas.openxmlformats.org/spreadsheetml/2006/main" count="90" uniqueCount="82">
  <si>
    <t>E-MAIL:</t>
  </si>
  <si>
    <r>
      <rPr>
        <sz val="12"/>
        <rFont val="標楷體"/>
        <family val="4"/>
        <charset val="136"/>
      </rPr>
      <t>書名</t>
    </r>
  </si>
  <si>
    <r>
      <rPr>
        <sz val="12"/>
        <rFont val="標楷體"/>
        <family val="4"/>
        <charset val="136"/>
      </rPr>
      <t>定價</t>
    </r>
  </si>
  <si>
    <r>
      <rPr>
        <b/>
        <sz val="12"/>
        <rFont val="標楷體"/>
        <family val="4"/>
        <charset val="136"/>
      </rPr>
      <t>特惠價</t>
    </r>
  </si>
  <si>
    <r>
      <rPr>
        <sz val="12"/>
        <rFont val="標楷體"/>
        <family val="4"/>
        <charset val="136"/>
      </rPr>
      <t>出版公司</t>
    </r>
    <phoneticPr fontId="2" type="noConversion"/>
  </si>
  <si>
    <r>
      <rPr>
        <sz val="12"/>
        <rFont val="標楷體"/>
        <family val="4"/>
        <charset val="136"/>
      </rPr>
      <t>訂購數量</t>
    </r>
    <phoneticPr fontId="2" type="noConversion"/>
  </si>
  <si>
    <r>
      <rPr>
        <b/>
        <sz val="12"/>
        <rFont val="標楷體"/>
        <family val="4"/>
        <charset val="136"/>
      </rPr>
      <t>合計訂購冊數：　　本　　購書金額：　　　　　元，運費　　　元，總計　　　　　　元</t>
    </r>
    <phoneticPr fontId="2" type="noConversion"/>
  </si>
  <si>
    <r>
      <rPr>
        <sz val="12"/>
        <rFont val="標楷體"/>
        <family val="4"/>
        <charset val="136"/>
      </rPr>
      <t>備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註</t>
    </r>
    <phoneticPr fontId="2" type="noConversion"/>
  </si>
  <si>
    <r>
      <rPr>
        <b/>
        <sz val="14"/>
        <rFont val="標楷體"/>
        <family val="4"/>
        <charset val="136"/>
      </rPr>
      <t>■我的基本資料如下：</t>
    </r>
    <r>
      <rPr>
        <b/>
        <sz val="14"/>
        <rFont val="Times New Roman"/>
        <family val="1"/>
      </rPr>
      <t xml:space="preserve"> </t>
    </r>
    <phoneticPr fontId="2" type="noConversion"/>
  </si>
  <si>
    <r>
      <rPr>
        <b/>
        <sz val="14"/>
        <rFont val="標楷體"/>
        <family val="4"/>
        <charset val="136"/>
      </rPr>
      <t>性別：□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男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□女</t>
    </r>
    <r>
      <rPr>
        <b/>
        <sz val="14"/>
        <rFont val="Times New Roman"/>
        <family val="1"/>
      </rPr>
      <t xml:space="preserve">       </t>
    </r>
    <phoneticPr fontId="2" type="noConversion"/>
  </si>
  <si>
    <r>
      <rPr>
        <b/>
        <sz val="14"/>
        <rFont val="標楷體"/>
        <family val="4"/>
        <charset val="136"/>
      </rPr>
      <t>寄書地址：□□□</t>
    </r>
    <r>
      <rPr>
        <b/>
        <sz val="14"/>
        <rFont val="Times New Roman"/>
        <family val="1"/>
      </rPr>
      <t xml:space="preserve"> </t>
    </r>
    <phoneticPr fontId="2" type="noConversion"/>
  </si>
  <si>
    <r>
      <rPr>
        <b/>
        <sz val="14"/>
        <color indexed="8"/>
        <rFont val="標楷體"/>
        <family val="4"/>
        <charset val="136"/>
      </rPr>
      <t>開立發票抬頭：
統一編號：</t>
    </r>
    <r>
      <rPr>
        <b/>
        <sz val="14"/>
        <color indexed="8"/>
        <rFont val="Times New Roman"/>
        <family val="1"/>
      </rPr>
      <t xml:space="preserve"> </t>
    </r>
    <phoneticPr fontId="2" type="noConversion"/>
  </si>
  <si>
    <r>
      <rPr>
        <b/>
        <sz val="14"/>
        <rFont val="標楷體"/>
        <family val="4"/>
        <charset val="136"/>
      </rPr>
      <t>學校（公司）名稱</t>
    </r>
    <r>
      <rPr>
        <b/>
        <sz val="14"/>
        <rFont val="Times New Roman"/>
        <family val="1"/>
      </rPr>
      <t xml:space="preserve"> :   </t>
    </r>
    <r>
      <rPr>
        <b/>
        <sz val="14"/>
        <rFont val="新細明體"/>
        <family val="1"/>
        <charset val="136"/>
      </rPr>
      <t/>
    </r>
    <phoneticPr fontId="2" type="noConversion"/>
  </si>
  <si>
    <r>
      <rPr>
        <sz val="12"/>
        <rFont val="標楷體"/>
        <family val="4"/>
        <charset val="136"/>
      </rPr>
      <t>「每月一書」
暨
閱讀心得寫作
競賽書目</t>
    </r>
    <phoneticPr fontId="2" type="noConversion"/>
  </si>
  <si>
    <r>
      <rPr>
        <sz val="12"/>
        <rFont val="標楷體"/>
        <family val="4"/>
        <charset val="136"/>
      </rPr>
      <t>推薦延伸
閱讀書目</t>
    </r>
    <phoneticPr fontId="2" type="noConversion"/>
  </si>
  <si>
    <t>序號</t>
    <phoneticPr fontId="2" type="noConversion"/>
  </si>
  <si>
    <t>※以上優惠，僅限本次合作專案有效，不適用於書店與零售。</t>
    <phoneticPr fontId="2" type="noConversion"/>
  </si>
  <si>
    <r>
      <t>※感謝您訂購圖書，請詳填下列資料，</t>
    </r>
    <r>
      <rPr>
        <b/>
        <sz val="12"/>
        <color indexed="8"/>
        <rFont val="標楷體"/>
        <family val="4"/>
        <charset val="136"/>
      </rPr>
      <t>傳真</t>
    </r>
    <r>
      <rPr>
        <sz val="12"/>
        <color indexed="8"/>
        <rFont val="標楷體"/>
        <family val="4"/>
        <charset val="136"/>
      </rPr>
      <t>或</t>
    </r>
    <r>
      <rPr>
        <b/>
        <sz val="12"/>
        <color indexed="8"/>
        <rFont val="標楷體"/>
        <family val="4"/>
        <charset val="136"/>
      </rPr>
      <t>電子郵件</t>
    </r>
    <r>
      <rPr>
        <sz val="12"/>
        <color indexed="8"/>
        <rFont val="標楷體"/>
        <family val="4"/>
        <charset val="136"/>
      </rPr>
      <t>回覆，並請聯絡確認我們收到資料，以儘速為您服務。</t>
    </r>
    <phoneticPr fontId="2" type="noConversion"/>
  </si>
  <si>
    <r>
      <t>(</t>
    </r>
    <r>
      <rPr>
        <sz val="12"/>
        <rFont val="標楷體"/>
        <family val="4"/>
        <charset val="136"/>
      </rPr>
      <t>註：合計購書金額若</t>
    </r>
    <r>
      <rPr>
        <b/>
        <sz val="12"/>
        <rFont val="標楷體"/>
        <family val="4"/>
        <charset val="136"/>
      </rPr>
      <t>未達新臺幣</t>
    </r>
    <r>
      <rPr>
        <b/>
        <sz val="12"/>
        <rFont val="Times New Roman"/>
        <family val="1"/>
      </rPr>
      <t>600</t>
    </r>
    <r>
      <rPr>
        <b/>
        <sz val="12"/>
        <rFont val="標楷體"/>
        <family val="4"/>
        <charset val="136"/>
      </rPr>
      <t>元</t>
    </r>
    <r>
      <rPr>
        <sz val="12"/>
        <rFont val="標楷體"/>
        <family val="4"/>
        <charset val="136"/>
      </rPr>
      <t>時，需另加</t>
    </r>
    <r>
      <rPr>
        <b/>
        <sz val="12"/>
        <rFont val="標楷體"/>
        <family val="4"/>
        <charset val="136"/>
      </rPr>
      <t>運費</t>
    </r>
    <r>
      <rPr>
        <b/>
        <sz val="12"/>
        <rFont val="Times New Roman"/>
        <family val="1"/>
      </rPr>
      <t>60</t>
    </r>
    <r>
      <rPr>
        <b/>
        <sz val="12"/>
        <rFont val="標楷體"/>
        <family val="4"/>
        <charset val="136"/>
      </rPr>
      <t>元</t>
    </r>
    <r>
      <rPr>
        <sz val="12"/>
        <rFont val="標楷體"/>
        <family val="4"/>
        <charset val="136"/>
      </rPr>
      <t>。</t>
    </r>
    <r>
      <rPr>
        <sz val="12"/>
        <rFont val="Times New Roman"/>
        <family val="1"/>
      </rPr>
      <t>)</t>
    </r>
    <phoneticPr fontId="2" type="noConversion"/>
  </si>
  <si>
    <t>全國圖書採編有限公司</t>
    <phoneticPr fontId="2" type="noConversion"/>
  </si>
  <si>
    <t>公司地址：新北市中和區中山路三段120-13號7樓</t>
    <phoneticPr fontId="2" type="noConversion"/>
  </si>
  <si>
    <t>傳真訂購專線：( 02 )82218895</t>
    <phoneticPr fontId="2" type="noConversion"/>
  </si>
  <si>
    <t xml:space="preserve">電話訂購專線：( 02 )82218788              </t>
    <phoneticPr fontId="2" type="noConversion"/>
  </si>
  <si>
    <r>
      <rPr>
        <b/>
        <sz val="12"/>
        <color indexed="8"/>
        <rFont val="標楷體"/>
        <family val="4"/>
        <charset val="136"/>
      </rPr>
      <t>■收到書籍後，我欲以□</t>
    </r>
    <r>
      <rPr>
        <b/>
        <sz val="12"/>
        <color indexed="8"/>
        <rFont val="Times New Roman"/>
        <family val="1"/>
      </rPr>
      <t>ATM</t>
    </r>
    <r>
      <rPr>
        <b/>
        <sz val="12"/>
        <color indexed="8"/>
        <rFont val="標楷體"/>
        <family val="4"/>
        <charset val="136"/>
      </rPr>
      <t>轉帳</t>
    </r>
    <r>
      <rPr>
        <b/>
        <sz val="12"/>
        <color indexed="8"/>
        <rFont val="Times New Roman"/>
        <family val="1"/>
      </rPr>
      <t xml:space="preserve">     </t>
    </r>
    <r>
      <rPr>
        <b/>
        <sz val="12"/>
        <color indexed="8"/>
        <rFont val="標楷體"/>
        <family val="4"/>
        <charset val="136"/>
      </rPr>
      <t>□劃撥付款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標楷體"/>
        <family val="4"/>
        <charset val="136"/>
      </rPr>
      <t>□匯款付款</t>
    </r>
    <phoneticPr fontId="2" type="noConversion"/>
  </si>
  <si>
    <t>聯絡人及e-mail：范淑媚／pro@gpo.com.tw</t>
    <phoneticPr fontId="2" type="noConversion"/>
  </si>
  <si>
    <t>小計</t>
    <phoneticPr fontId="2" type="noConversion"/>
  </si>
  <si>
    <t>ISBN</t>
    <phoneticPr fontId="2" type="noConversion"/>
  </si>
  <si>
    <t>全國圖書_104年度國家文官學院每月一書暨延伸閱讀專用優惠訂購單_政府機關專用_20141227.xls 的相容性報表</t>
  </si>
  <si>
    <t>執行於 2015/4/2 11:47</t>
  </si>
  <si>
    <t>舊版 Excel 不支援此活頁簿中的下列功能。當您以舊版 Excel 開啟此活頁簿時，或以舊版檔案格式儲存此活頁簿時，這些功能可能會遺失或降級。</t>
  </si>
  <si>
    <t>稍微影響逼真度</t>
  </si>
  <si>
    <t>發生的次數</t>
  </si>
  <si>
    <t>版本</t>
  </si>
  <si>
    <t>此活頁簿中的部分儲存格或樣式包含所選檔案格式不支援的格式。這些格式將會轉換為最接近的可用格式。</t>
  </si>
  <si>
    <t>Excel 97-2003</t>
  </si>
  <si>
    <r>
      <rPr>
        <b/>
        <sz val="14"/>
        <rFont val="標楷體"/>
        <family val="4"/>
        <charset val="136"/>
      </rPr>
      <t>姓名：</t>
    </r>
    <r>
      <rPr>
        <b/>
        <u/>
        <sz val="14"/>
        <rFont val="Times New Roman"/>
        <family val="1"/>
      </rPr>
      <t xml:space="preserve">              </t>
    </r>
    <r>
      <rPr>
        <sz val="12"/>
        <rFont val="新細明體"/>
        <family val="1"/>
        <charset val="136"/>
      </rPr>
      <t/>
    </r>
    <phoneticPr fontId="2" type="noConversion"/>
  </si>
  <si>
    <r>
      <rPr>
        <b/>
        <sz val="14"/>
        <rFont val="標楷體"/>
        <family val="4"/>
        <charset val="136"/>
      </rPr>
      <t>聯絡電話</t>
    </r>
    <r>
      <rPr>
        <b/>
        <sz val="14"/>
        <rFont val="Times New Roman"/>
        <family val="1"/>
      </rPr>
      <t xml:space="preserve">:(O)                (F)                    </t>
    </r>
    <r>
      <rPr>
        <b/>
        <sz val="14"/>
        <rFont val="標楷體"/>
        <family val="4"/>
        <charset val="136"/>
      </rPr>
      <t>（手機）</t>
    </r>
    <phoneticPr fontId="2" type="noConversion"/>
  </si>
  <si>
    <t>大哉問時代</t>
    <phoneticPr fontId="2" type="noConversion"/>
  </si>
  <si>
    <t>大是文化</t>
    <phoneticPr fontId="2" type="noConversion"/>
  </si>
  <si>
    <t>一切都是誘因的問題！</t>
    <phoneticPr fontId="2" type="noConversion"/>
  </si>
  <si>
    <t>天下文化</t>
    <phoneticPr fontId="2" type="noConversion"/>
  </si>
  <si>
    <t>不公平的代價</t>
    <phoneticPr fontId="2" type="noConversion"/>
  </si>
  <si>
    <t>天下雜誌</t>
    <phoneticPr fontId="2" type="noConversion"/>
  </si>
  <si>
    <t>少，但是更好</t>
  </si>
  <si>
    <t>巷仔口社會學</t>
  </si>
  <si>
    <t>大家出版</t>
    <phoneticPr fontId="2" type="noConversion"/>
  </si>
  <si>
    <t>數位麵包屑裡的各種好主意</t>
    <phoneticPr fontId="2" type="noConversion"/>
  </si>
  <si>
    <t>大塊</t>
    <phoneticPr fontId="2" type="noConversion"/>
  </si>
  <si>
    <t>西方憑什麼</t>
    <phoneticPr fontId="2" type="noConversion"/>
  </si>
  <si>
    <t>雅言文化</t>
    <phoneticPr fontId="2" type="noConversion"/>
  </si>
  <si>
    <t>吃的美德</t>
    <phoneticPr fontId="2" type="noConversion"/>
  </si>
  <si>
    <t>商周</t>
    <phoneticPr fontId="2" type="noConversion"/>
  </si>
  <si>
    <t>女力時代</t>
    <phoneticPr fontId="2" type="noConversion"/>
  </si>
  <si>
    <t>雨季的孩子</t>
    <phoneticPr fontId="2" type="noConversion"/>
  </si>
  <si>
    <t>木馬</t>
    <phoneticPr fontId="2" type="noConversion"/>
  </si>
  <si>
    <t>旅行的異義環球之旅</t>
    <phoneticPr fontId="2" type="noConversion"/>
  </si>
  <si>
    <t>八旗</t>
    <phoneticPr fontId="2" type="noConversion"/>
  </si>
  <si>
    <t>失去山林的孩子（全新修訂版）</t>
    <phoneticPr fontId="2" type="noConversion"/>
  </si>
  <si>
    <t>野人</t>
    <phoneticPr fontId="2" type="noConversion"/>
  </si>
  <si>
    <t>大膽起步</t>
    <phoneticPr fontId="2" type="noConversion"/>
  </si>
  <si>
    <t>遠流</t>
    <phoneticPr fontId="2" type="noConversion"/>
  </si>
  <si>
    <t>再見，平庸世代</t>
    <phoneticPr fontId="2" type="noConversion"/>
  </si>
  <si>
    <t>早安財經文化</t>
    <phoneticPr fontId="2" type="noConversion"/>
  </si>
  <si>
    <t>學會談判，什麼都可以談，什麼都好商量</t>
    <phoneticPr fontId="2" type="noConversion"/>
  </si>
  <si>
    <t>久石文化</t>
  </si>
  <si>
    <t>資源革命</t>
    <phoneticPr fontId="2" type="noConversion"/>
  </si>
  <si>
    <t>洞悉人心，發揮真正影響力</t>
    <phoneticPr fontId="2" type="noConversion"/>
  </si>
  <si>
    <t>跳脫只能二選一的矛盾思考法</t>
    <phoneticPr fontId="2" type="noConversion"/>
  </si>
  <si>
    <t>被隱藏的中國</t>
    <phoneticPr fontId="2" type="noConversion"/>
  </si>
  <si>
    <t>中國哲學史大綱</t>
    <phoneticPr fontId="2" type="noConversion"/>
  </si>
  <si>
    <t>台灣商務</t>
    <phoneticPr fontId="2" type="noConversion"/>
  </si>
  <si>
    <t>重回大地</t>
    <phoneticPr fontId="2" type="noConversion"/>
  </si>
  <si>
    <t>耳朵借我</t>
  </si>
  <si>
    <t>新經典文化</t>
    <phoneticPr fontId="2" type="noConversion"/>
  </si>
  <si>
    <t>紅樓夢</t>
    <phoneticPr fontId="2" type="noConversion"/>
  </si>
  <si>
    <t>西北國際</t>
    <phoneticPr fontId="2" type="noConversion"/>
  </si>
  <si>
    <t>如何改變世界</t>
    <phoneticPr fontId="2" type="noConversion"/>
  </si>
  <si>
    <t>麥田</t>
    <phoneticPr fontId="2" type="noConversion"/>
  </si>
  <si>
    <r>
      <t>105</t>
    </r>
    <r>
      <rPr>
        <b/>
        <sz val="18"/>
        <color indexed="8"/>
        <rFont val="標楷體"/>
        <family val="4"/>
        <charset val="136"/>
      </rPr>
      <t>年度國家文官學院「每月一書」暨「延伸閱讀」專用優惠訂購單</t>
    </r>
    <phoneticPr fontId="2" type="noConversion"/>
  </si>
  <si>
    <r>
      <rPr>
        <b/>
        <sz val="12"/>
        <color indexed="10"/>
        <rFont val="標楷體"/>
        <family val="4"/>
        <charset val="136"/>
      </rPr>
      <t>※本優惠至</t>
    </r>
    <r>
      <rPr>
        <b/>
        <sz val="12"/>
        <color indexed="10"/>
        <rFont val="Times New Roman"/>
        <family val="1"/>
      </rPr>
      <t xml:space="preserve">  105</t>
    </r>
    <r>
      <rPr>
        <b/>
        <sz val="12"/>
        <color indexed="10"/>
        <rFont val="標楷體"/>
        <family val="4"/>
        <charset val="136"/>
      </rPr>
      <t>年</t>
    </r>
    <r>
      <rPr>
        <b/>
        <sz val="12"/>
        <color indexed="10"/>
        <rFont val="Times New Roman"/>
        <family val="1"/>
      </rPr>
      <t xml:space="preserve"> 12</t>
    </r>
    <r>
      <rPr>
        <b/>
        <sz val="12"/>
        <color indexed="10"/>
        <rFont val="標楷體"/>
        <family val="4"/>
        <charset val="136"/>
      </rPr>
      <t>月</t>
    </r>
    <r>
      <rPr>
        <b/>
        <sz val="12"/>
        <color indexed="10"/>
        <rFont val="Times New Roman"/>
        <family val="1"/>
      </rPr>
      <t xml:space="preserve"> 31 </t>
    </r>
    <r>
      <rPr>
        <b/>
        <sz val="12"/>
        <color indexed="10"/>
        <rFont val="標楷體"/>
        <family val="4"/>
        <charset val="136"/>
      </rPr>
      <t>日止，本公司保留接受訂單與否之權利。</t>
    </r>
    <r>
      <rPr>
        <b/>
        <sz val="12"/>
        <color indexed="10"/>
        <rFont val="Times New Roman"/>
        <family val="1"/>
      </rPr>
      <t xml:space="preserve">    </t>
    </r>
    <phoneticPr fontId="2" type="noConversion"/>
  </si>
  <si>
    <t>匯款戶名帳號：全國圖書採編有限公司 56102000021397</t>
    <phoneticPr fontId="2" type="noConversion"/>
  </si>
  <si>
    <t>匯款銀行：上海銀行北中和分行 011  0565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</si>
</sst>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0_ "/>
  </numFmts>
  <fonts count="2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8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sz val="14"/>
      <name val="新細明體"/>
      <family val="1"/>
      <charset val="136"/>
    </font>
    <font>
      <b/>
      <sz val="14"/>
      <name val="標楷體"/>
      <family val="4"/>
      <charset val="136"/>
    </font>
    <font>
      <b/>
      <sz val="14"/>
      <color indexed="8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細明體"/>
      <family val="3"/>
      <charset val="136"/>
    </font>
    <font>
      <sz val="10"/>
      <name val="Times New Roman"/>
      <family val="1"/>
    </font>
    <font>
      <b/>
      <sz val="12"/>
      <name val="新細明體"/>
      <family val="1"/>
      <charset val="136"/>
    </font>
    <font>
      <sz val="12"/>
      <color theme="1"/>
      <name val="Times New Roman"/>
      <family val="1"/>
    </font>
    <font>
      <sz val="10"/>
      <color theme="0"/>
      <name val="微軟正黑體"/>
      <family val="2"/>
      <charset val="136"/>
    </font>
    <font>
      <sz val="20"/>
      <color theme="0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16F32"/>
        <bgColor indexed="64"/>
      </patternFill>
    </fill>
    <fill>
      <patternFill patternType="solid">
        <fgColor rgb="FFCC181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theme="2" tint="-0.499984740745262"/>
      </top>
      <bottom style="thick">
        <color theme="2" tint="-0.499984740745262"/>
      </bottom>
      <diagonal/>
    </border>
    <border>
      <left/>
      <right/>
      <top style="thick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ck">
        <color theme="2" tint="-0.499984740745262"/>
      </left>
      <right style="thin">
        <color theme="2" tint="-0.499984740745262"/>
      </right>
      <top style="thick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ck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ck">
        <color theme="2" tint="-0.499984740745262"/>
      </top>
      <bottom style="thin">
        <color theme="2" tint="-0.499984740745262"/>
      </bottom>
      <diagonal/>
    </border>
    <border>
      <left style="thick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ck">
        <color theme="2" tint="-0.499984740745262"/>
      </top>
      <bottom/>
      <diagonal/>
    </border>
    <border>
      <left style="thick">
        <color theme="2" tint="-0.499984740745262"/>
      </left>
      <right/>
      <top style="thin">
        <color indexed="64"/>
      </top>
      <bottom style="thick">
        <color theme="2" tint="-0.499984740745262"/>
      </bottom>
      <diagonal/>
    </border>
    <border>
      <left/>
      <right/>
      <top style="thin">
        <color indexed="64"/>
      </top>
      <bottom style="thick">
        <color theme="2" tint="-0.499984740745262"/>
      </bottom>
      <diagonal/>
    </border>
    <border>
      <left/>
      <right style="thin">
        <color theme="2" tint="-0.499984740745262"/>
      </right>
      <top style="thin">
        <color indexed="64"/>
      </top>
      <bottom style="thick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>
      <alignment vertical="center"/>
    </xf>
  </cellStyleXfs>
  <cellXfs count="88"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2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6" fillId="0" borderId="1" xfId="0" applyFont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left" vertical="center" wrapText="1"/>
      <protection locked="0"/>
    </xf>
    <xf numFmtId="177" fontId="11" fillId="0" borderId="1" xfId="0" applyNumberFormat="1" applyFont="1" applyBorder="1" applyAlignment="1">
      <alignment horizontal="center" vertical="center"/>
    </xf>
    <xf numFmtId="177" fontId="11" fillId="0" borderId="2" xfId="0" applyNumberFormat="1" applyFont="1" applyBorder="1" applyAlignment="1">
      <alignment horizontal="center" vertical="center"/>
    </xf>
    <xf numFmtId="177" fontId="11" fillId="0" borderId="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2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6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 applyProtection="1">
      <alignment horizontal="left" vertical="center" shrinkToFit="1"/>
      <protection locked="0"/>
    </xf>
    <xf numFmtId="0" fontId="20" fillId="0" borderId="1" xfId="0" applyFont="1" applyFill="1" applyBorder="1" applyAlignment="1">
      <alignment vertical="center" shrinkToFit="1"/>
    </xf>
    <xf numFmtId="0" fontId="5" fillId="0" borderId="27" xfId="0" applyFont="1" applyBorder="1" applyAlignment="1">
      <alignment vertical="center" wrapText="1"/>
    </xf>
    <xf numFmtId="0" fontId="5" fillId="0" borderId="27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>
      <alignment horizontal="center" vertical="center"/>
    </xf>
    <xf numFmtId="177" fontId="11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21" fillId="0" borderId="2" xfId="0" applyFont="1" applyBorder="1" applyAlignment="1" applyProtection="1">
      <alignment horizontal="center" vertical="center"/>
      <protection locked="0"/>
    </xf>
    <xf numFmtId="177" fontId="24" fillId="0" borderId="1" xfId="0" applyNumberFormat="1" applyFont="1" applyBorder="1" applyAlignment="1">
      <alignment horizontal="center" vertical="center"/>
    </xf>
    <xf numFmtId="177" fontId="24" fillId="0" borderId="2" xfId="0" applyNumberFormat="1" applyFont="1" applyBorder="1" applyAlignment="1">
      <alignment horizontal="center" vertical="center"/>
    </xf>
    <xf numFmtId="177" fontId="24" fillId="0" borderId="4" xfId="0" applyNumberFormat="1" applyFont="1" applyBorder="1" applyAlignment="1">
      <alignment horizontal="center" vertical="center"/>
    </xf>
    <xf numFmtId="177" fontId="24" fillId="0" borderId="3" xfId="0" applyNumberFormat="1" applyFont="1" applyBorder="1" applyAlignment="1">
      <alignment horizontal="center" vertical="center"/>
    </xf>
    <xf numFmtId="0" fontId="17" fillId="3" borderId="13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176" fontId="27" fillId="4" borderId="15" xfId="1" applyNumberFormat="1" applyFont="1" applyFill="1" applyBorder="1" applyAlignment="1">
      <alignment horizontal="left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2" fillId="3" borderId="8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76" fontId="27" fillId="4" borderId="16" xfId="1" applyNumberFormat="1" applyFont="1" applyFill="1" applyBorder="1" applyAlignment="1">
      <alignment horizontal="left"/>
    </xf>
    <xf numFmtId="0" fontId="28" fillId="5" borderId="17" xfId="0" applyFont="1" applyFill="1" applyBorder="1" applyAlignment="1">
      <alignment horizontal="center" vertical="center"/>
    </xf>
    <xf numFmtId="0" fontId="28" fillId="5" borderId="18" xfId="0" applyFont="1" applyFill="1" applyBorder="1" applyAlignment="1">
      <alignment horizontal="center" vertical="center"/>
    </xf>
    <xf numFmtId="0" fontId="28" fillId="5" borderId="19" xfId="0" applyFont="1" applyFill="1" applyBorder="1" applyAlignment="1">
      <alignment horizontal="center" vertical="center"/>
    </xf>
    <xf numFmtId="0" fontId="28" fillId="5" borderId="20" xfId="0" applyFont="1" applyFill="1" applyBorder="1" applyAlignment="1">
      <alignment horizontal="center" vertical="center"/>
    </xf>
    <xf numFmtId="0" fontId="28" fillId="5" borderId="21" xfId="0" applyFont="1" applyFill="1" applyBorder="1" applyAlignment="1">
      <alignment horizontal="center" vertical="center"/>
    </xf>
    <xf numFmtId="0" fontId="28" fillId="5" borderId="22" xfId="0" applyFont="1" applyFill="1" applyBorder="1" applyAlignment="1">
      <alignment horizontal="center" vertical="center"/>
    </xf>
    <xf numFmtId="176" fontId="27" fillId="4" borderId="23" xfId="1" applyNumberFormat="1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D25" zoomScaleNormal="100" workbookViewId="0">
      <selection activeCell="J33" sqref="J3:L33"/>
    </sheetView>
  </sheetViews>
  <sheetFormatPr defaultColWidth="8.75" defaultRowHeight="15.75"/>
  <cols>
    <col min="1" max="1" width="5.25" style="9" customWidth="1"/>
    <col min="2" max="2" width="11.25" style="9" customWidth="1"/>
    <col min="3" max="3" width="43.125" style="10" customWidth="1"/>
    <col min="4" max="4" width="7.875" style="10" customWidth="1"/>
    <col min="5" max="5" width="8" style="9" customWidth="1"/>
    <col min="6" max="6" width="8" style="28" customWidth="1"/>
    <col min="7" max="7" width="5.375" style="9" customWidth="1"/>
    <col min="8" max="8" width="10.25" style="9" customWidth="1"/>
    <col min="9" max="9" width="7.375" style="11" customWidth="1"/>
    <col min="10" max="16384" width="8.75" style="1"/>
  </cols>
  <sheetData>
    <row r="1" spans="1:9" ht="13.5" customHeight="1" thickTop="1">
      <c r="A1" s="70" t="s">
        <v>19</v>
      </c>
      <c r="B1" s="71"/>
      <c r="C1" s="72"/>
      <c r="D1" s="76" t="s">
        <v>20</v>
      </c>
      <c r="E1" s="76"/>
      <c r="F1" s="76"/>
      <c r="G1" s="76"/>
      <c r="H1" s="76"/>
      <c r="I1" s="76"/>
    </row>
    <row r="2" spans="1:9" ht="13.5" customHeight="1">
      <c r="A2" s="73"/>
      <c r="B2" s="74"/>
      <c r="C2" s="75"/>
      <c r="D2" s="57" t="s">
        <v>81</v>
      </c>
      <c r="E2" s="57"/>
      <c r="F2" s="57"/>
      <c r="G2" s="57"/>
      <c r="H2" s="57"/>
      <c r="I2" s="57"/>
    </row>
    <row r="3" spans="1:9" ht="13.5" customHeight="1">
      <c r="A3" s="73"/>
      <c r="B3" s="74"/>
      <c r="C3" s="75"/>
      <c r="D3" s="57" t="s">
        <v>80</v>
      </c>
      <c r="E3" s="57"/>
      <c r="F3" s="57"/>
      <c r="G3" s="57"/>
      <c r="H3" s="57"/>
      <c r="I3" s="57"/>
    </row>
    <row r="4" spans="1:9" ht="13.5" customHeight="1">
      <c r="A4" s="73"/>
      <c r="B4" s="74"/>
      <c r="C4" s="75"/>
      <c r="D4" s="57" t="s">
        <v>21</v>
      </c>
      <c r="E4" s="57"/>
      <c r="F4" s="57"/>
      <c r="G4" s="57"/>
      <c r="H4" s="57"/>
      <c r="I4" s="57"/>
    </row>
    <row r="5" spans="1:9" ht="13.5" customHeight="1">
      <c r="A5" s="73"/>
      <c r="B5" s="74"/>
      <c r="C5" s="75"/>
      <c r="D5" s="57" t="s">
        <v>22</v>
      </c>
      <c r="E5" s="57"/>
      <c r="F5" s="57"/>
      <c r="G5" s="57"/>
      <c r="H5" s="57"/>
      <c r="I5" s="57"/>
    </row>
    <row r="6" spans="1:9" ht="13.5" customHeight="1">
      <c r="A6" s="73"/>
      <c r="B6" s="74"/>
      <c r="C6" s="75"/>
      <c r="D6" s="69" t="s">
        <v>24</v>
      </c>
      <c r="E6" s="69"/>
      <c r="F6" s="69"/>
      <c r="G6" s="69"/>
      <c r="H6" s="69"/>
      <c r="I6" s="69"/>
    </row>
    <row r="7" spans="1:9" ht="22.5">
      <c r="A7" s="67" t="s">
        <v>78</v>
      </c>
      <c r="B7" s="67"/>
      <c r="C7" s="68"/>
      <c r="D7" s="68"/>
      <c r="E7" s="68"/>
      <c r="F7" s="68"/>
      <c r="G7" s="68"/>
      <c r="H7" s="68"/>
      <c r="I7" s="68"/>
    </row>
    <row r="8" spans="1:9" ht="16.5" customHeight="1">
      <c r="A8" s="83" t="s">
        <v>17</v>
      </c>
      <c r="B8" s="83"/>
      <c r="C8" s="84"/>
      <c r="D8" s="84"/>
      <c r="E8" s="84"/>
      <c r="F8" s="84"/>
      <c r="G8" s="84"/>
      <c r="H8" s="84"/>
      <c r="I8" s="84"/>
    </row>
    <row r="9" spans="1:9" ht="17.25" customHeight="1">
      <c r="A9" s="18" t="s">
        <v>15</v>
      </c>
      <c r="B9" s="18" t="s">
        <v>26</v>
      </c>
      <c r="C9" s="2" t="s">
        <v>1</v>
      </c>
      <c r="D9" s="2" t="s">
        <v>4</v>
      </c>
      <c r="E9" s="2" t="s">
        <v>2</v>
      </c>
      <c r="F9" s="3" t="s">
        <v>3</v>
      </c>
      <c r="G9" s="2" t="s">
        <v>5</v>
      </c>
      <c r="H9" s="29" t="s">
        <v>25</v>
      </c>
      <c r="I9" s="4" t="s">
        <v>7</v>
      </c>
    </row>
    <row r="10" spans="1:9" ht="16.149999999999999" customHeight="1">
      <c r="A10" s="5">
        <v>1</v>
      </c>
      <c r="B10" s="51">
        <v>9789865770624</v>
      </c>
      <c r="C10" s="21" t="s">
        <v>37</v>
      </c>
      <c r="D10" s="19" t="s">
        <v>38</v>
      </c>
      <c r="E10" s="38">
        <v>340</v>
      </c>
      <c r="F10" s="25">
        <v>241</v>
      </c>
      <c r="G10" s="5"/>
      <c r="H10" s="5">
        <f>F10*G10</f>
        <v>0</v>
      </c>
      <c r="I10" s="81" t="s">
        <v>13</v>
      </c>
    </row>
    <row r="11" spans="1:9" ht="16.149999999999999" customHeight="1">
      <c r="A11" s="5">
        <v>2</v>
      </c>
      <c r="B11" s="51">
        <v>9789863206606</v>
      </c>
      <c r="C11" s="24" t="s">
        <v>39</v>
      </c>
      <c r="D11" s="39" t="s">
        <v>40</v>
      </c>
      <c r="E11" s="38">
        <v>380</v>
      </c>
      <c r="F11" s="25">
        <v>270</v>
      </c>
      <c r="G11" s="5"/>
      <c r="H11" s="5">
        <f t="shared" ref="H11:H33" si="0">F11*G11</f>
        <v>0</v>
      </c>
      <c r="I11" s="82"/>
    </row>
    <row r="12" spans="1:9" ht="16.5">
      <c r="A12" s="5">
        <v>3</v>
      </c>
      <c r="B12" s="51">
        <v>9789862416334</v>
      </c>
      <c r="C12" s="21" t="s">
        <v>41</v>
      </c>
      <c r="D12" s="19" t="s">
        <v>42</v>
      </c>
      <c r="E12" s="38">
        <v>420</v>
      </c>
      <c r="F12" s="25">
        <v>298</v>
      </c>
      <c r="G12" s="5"/>
      <c r="H12" s="5">
        <f t="shared" si="0"/>
        <v>0</v>
      </c>
      <c r="I12" s="82"/>
    </row>
    <row r="13" spans="1:9" ht="16.5">
      <c r="A13" s="5">
        <v>4</v>
      </c>
      <c r="B13" s="51">
        <v>9789863205623</v>
      </c>
      <c r="C13" s="21" t="s">
        <v>43</v>
      </c>
      <c r="D13" s="19" t="s">
        <v>40</v>
      </c>
      <c r="E13" s="38">
        <v>360</v>
      </c>
      <c r="F13" s="25">
        <v>256</v>
      </c>
      <c r="G13" s="5"/>
      <c r="H13" s="5">
        <f t="shared" si="0"/>
        <v>0</v>
      </c>
      <c r="I13" s="82"/>
    </row>
    <row r="14" spans="1:9" ht="16.5">
      <c r="A14" s="5">
        <v>5</v>
      </c>
      <c r="B14" s="51">
        <v>9789866179860</v>
      </c>
      <c r="C14" s="21" t="s">
        <v>44</v>
      </c>
      <c r="D14" s="40" t="s">
        <v>45</v>
      </c>
      <c r="E14" s="38">
        <v>380</v>
      </c>
      <c r="F14" s="25">
        <v>270</v>
      </c>
      <c r="G14" s="5"/>
      <c r="H14" s="5">
        <f t="shared" si="0"/>
        <v>0</v>
      </c>
      <c r="I14" s="82"/>
    </row>
    <row r="15" spans="1:9" ht="16.5">
      <c r="A15" s="5">
        <v>6</v>
      </c>
      <c r="B15" s="51">
        <v>9789862135709</v>
      </c>
      <c r="C15" s="24" t="s">
        <v>46</v>
      </c>
      <c r="D15" s="19" t="s">
        <v>47</v>
      </c>
      <c r="E15" s="38">
        <v>320</v>
      </c>
      <c r="F15" s="25">
        <v>227</v>
      </c>
      <c r="G15" s="5"/>
      <c r="H15" s="5">
        <f t="shared" si="0"/>
        <v>0</v>
      </c>
      <c r="I15" s="82"/>
    </row>
    <row r="16" spans="1:9" ht="33">
      <c r="A16" s="5">
        <v>7</v>
      </c>
      <c r="B16" s="51">
        <v>9789868271272</v>
      </c>
      <c r="C16" s="22" t="s">
        <v>48</v>
      </c>
      <c r="D16" s="22" t="s">
        <v>49</v>
      </c>
      <c r="E16" s="38">
        <v>450</v>
      </c>
      <c r="F16" s="25">
        <v>320</v>
      </c>
      <c r="G16" s="5"/>
      <c r="H16" s="5">
        <f t="shared" si="0"/>
        <v>0</v>
      </c>
      <c r="I16" s="82"/>
    </row>
    <row r="17" spans="1:9" ht="16.149999999999999" customHeight="1">
      <c r="A17" s="5">
        <v>8</v>
      </c>
      <c r="B17" s="51">
        <v>9789862726426</v>
      </c>
      <c r="C17" s="20" t="s">
        <v>50</v>
      </c>
      <c r="D17" s="20" t="s">
        <v>51</v>
      </c>
      <c r="E17" s="38">
        <v>380</v>
      </c>
      <c r="F17" s="25">
        <v>270</v>
      </c>
      <c r="G17" s="5"/>
      <c r="H17" s="5">
        <f t="shared" si="0"/>
        <v>0</v>
      </c>
      <c r="I17" s="82"/>
    </row>
    <row r="18" spans="1:9" ht="16.5">
      <c r="A18" s="5">
        <v>9</v>
      </c>
      <c r="B18" s="51">
        <v>9789862136119</v>
      </c>
      <c r="C18" s="20" t="s">
        <v>52</v>
      </c>
      <c r="D18" s="20" t="s">
        <v>47</v>
      </c>
      <c r="E18" s="38">
        <v>450</v>
      </c>
      <c r="F18" s="25">
        <v>320</v>
      </c>
      <c r="G18" s="5"/>
      <c r="H18" s="5">
        <f t="shared" si="0"/>
        <v>0</v>
      </c>
      <c r="I18" s="82"/>
    </row>
    <row r="19" spans="1:9" ht="16.149999999999999" customHeight="1">
      <c r="A19" s="5">
        <v>10</v>
      </c>
      <c r="B19" s="51">
        <v>9789863590842</v>
      </c>
      <c r="C19" s="20" t="s">
        <v>53</v>
      </c>
      <c r="D19" s="20" t="s">
        <v>54</v>
      </c>
      <c r="E19" s="38">
        <v>280</v>
      </c>
      <c r="F19" s="25">
        <v>199</v>
      </c>
      <c r="G19" s="5"/>
      <c r="H19" s="5">
        <f t="shared" si="0"/>
        <v>0</v>
      </c>
      <c r="I19" s="82"/>
    </row>
    <row r="20" spans="1:9" ht="16.149999999999999" customHeight="1">
      <c r="A20" s="5">
        <v>11</v>
      </c>
      <c r="B20" s="51">
        <v>9789865842420</v>
      </c>
      <c r="C20" s="20" t="s">
        <v>55</v>
      </c>
      <c r="D20" s="20" t="s">
        <v>56</v>
      </c>
      <c r="E20" s="38">
        <v>420</v>
      </c>
      <c r="F20" s="25">
        <v>298</v>
      </c>
      <c r="G20" s="5"/>
      <c r="H20" s="5">
        <f t="shared" si="0"/>
        <v>0</v>
      </c>
      <c r="I20" s="82"/>
    </row>
    <row r="21" spans="1:9" ht="16.149999999999999" customHeight="1" thickBot="1">
      <c r="A21" s="12">
        <v>12</v>
      </c>
      <c r="B21" s="52">
        <v>9789863840152</v>
      </c>
      <c r="C21" s="20" t="s">
        <v>57</v>
      </c>
      <c r="D21" s="20" t="s">
        <v>58</v>
      </c>
      <c r="E21" s="38">
        <v>350</v>
      </c>
      <c r="F21" s="26">
        <v>249</v>
      </c>
      <c r="G21" s="5"/>
      <c r="H21" s="12">
        <f t="shared" si="0"/>
        <v>0</v>
      </c>
      <c r="I21" s="82"/>
    </row>
    <row r="22" spans="1:9" ht="16.149999999999999" customHeight="1">
      <c r="A22" s="14">
        <v>13</v>
      </c>
      <c r="B22" s="53">
        <v>9789573275466</v>
      </c>
      <c r="C22" s="41" t="s">
        <v>59</v>
      </c>
      <c r="D22" s="42" t="s">
        <v>60</v>
      </c>
      <c r="E22" s="43">
        <v>320</v>
      </c>
      <c r="F22" s="27">
        <v>227</v>
      </c>
      <c r="G22" s="5"/>
      <c r="H22" s="14">
        <f t="shared" si="0"/>
        <v>0</v>
      </c>
      <c r="I22" s="85" t="s">
        <v>14</v>
      </c>
    </row>
    <row r="23" spans="1:9" ht="16.149999999999999" customHeight="1">
      <c r="A23" s="5">
        <v>14</v>
      </c>
      <c r="B23" s="51">
        <v>9789866613708</v>
      </c>
      <c r="C23" s="15" t="s">
        <v>61</v>
      </c>
      <c r="D23" s="16" t="s">
        <v>62</v>
      </c>
      <c r="E23" s="44">
        <v>350</v>
      </c>
      <c r="F23" s="25">
        <v>249</v>
      </c>
      <c r="G23" s="5"/>
      <c r="H23" s="5">
        <f t="shared" si="0"/>
        <v>0</v>
      </c>
      <c r="I23" s="85"/>
    </row>
    <row r="24" spans="1:9" ht="33">
      <c r="A24" s="5">
        <v>15</v>
      </c>
      <c r="B24" s="51">
        <v>9789868630895</v>
      </c>
      <c r="C24" s="15" t="s">
        <v>63</v>
      </c>
      <c r="D24" s="16" t="s">
        <v>64</v>
      </c>
      <c r="E24" s="44">
        <v>320</v>
      </c>
      <c r="F24" s="25">
        <v>227</v>
      </c>
      <c r="G24" s="5"/>
      <c r="H24" s="5">
        <f t="shared" si="0"/>
        <v>0</v>
      </c>
      <c r="I24" s="85"/>
    </row>
    <row r="25" spans="1:9" ht="16.149999999999999" customHeight="1">
      <c r="A25" s="5">
        <v>16</v>
      </c>
      <c r="B25" s="51">
        <v>9789865770822</v>
      </c>
      <c r="C25" s="15" t="s">
        <v>65</v>
      </c>
      <c r="D25" s="16" t="s">
        <v>38</v>
      </c>
      <c r="E25" s="44">
        <v>340</v>
      </c>
      <c r="F25" s="25">
        <v>241</v>
      </c>
      <c r="G25" s="5"/>
      <c r="H25" s="5">
        <f t="shared" si="0"/>
        <v>0</v>
      </c>
      <c r="I25" s="85"/>
    </row>
    <row r="26" spans="1:9" ht="16.149999999999999" customHeight="1">
      <c r="A26" s="5">
        <v>17</v>
      </c>
      <c r="B26" s="51">
        <v>9789863980612</v>
      </c>
      <c r="C26" s="15" t="s">
        <v>66</v>
      </c>
      <c r="D26" s="16" t="s">
        <v>42</v>
      </c>
      <c r="E26" s="44">
        <v>300</v>
      </c>
      <c r="F26" s="25">
        <v>213</v>
      </c>
      <c r="G26" s="5"/>
      <c r="H26" s="5">
        <f t="shared" si="0"/>
        <v>0</v>
      </c>
      <c r="I26" s="85"/>
    </row>
    <row r="27" spans="1:9" ht="16.5">
      <c r="A27" s="5">
        <v>18</v>
      </c>
      <c r="B27" s="51">
        <v>9789862727980</v>
      </c>
      <c r="C27" s="15" t="s">
        <v>67</v>
      </c>
      <c r="D27" s="16" t="s">
        <v>51</v>
      </c>
      <c r="E27" s="44">
        <v>360</v>
      </c>
      <c r="F27" s="25">
        <v>256</v>
      </c>
      <c r="G27" s="5"/>
      <c r="H27" s="5">
        <f t="shared" si="0"/>
        <v>0</v>
      </c>
      <c r="I27" s="85"/>
    </row>
    <row r="28" spans="1:9" ht="16.149999999999999" customHeight="1">
      <c r="A28" s="5">
        <v>19</v>
      </c>
      <c r="B28" s="51">
        <v>9789865842536</v>
      </c>
      <c r="C28" s="15" t="s">
        <v>68</v>
      </c>
      <c r="D28" s="16" t="s">
        <v>56</v>
      </c>
      <c r="E28" s="44">
        <v>380</v>
      </c>
      <c r="F28" s="25">
        <v>270</v>
      </c>
      <c r="G28" s="5"/>
      <c r="H28" s="5">
        <f t="shared" si="0"/>
        <v>0</v>
      </c>
      <c r="I28" s="85"/>
    </row>
    <row r="29" spans="1:9" ht="16.149999999999999" customHeight="1">
      <c r="A29" s="5">
        <v>20</v>
      </c>
      <c r="B29" s="51">
        <v>9789570523218</v>
      </c>
      <c r="C29" s="15" t="s">
        <v>69</v>
      </c>
      <c r="D29" s="16" t="s">
        <v>70</v>
      </c>
      <c r="E29" s="44">
        <v>250</v>
      </c>
      <c r="F29" s="25">
        <v>178</v>
      </c>
      <c r="G29" s="5"/>
      <c r="H29" s="5">
        <f t="shared" si="0"/>
        <v>0</v>
      </c>
      <c r="I29" s="85"/>
    </row>
    <row r="30" spans="1:9" ht="16.5">
      <c r="A30" s="5">
        <v>21</v>
      </c>
      <c r="B30" s="51">
        <v>9789863590651</v>
      </c>
      <c r="C30" s="15" t="s">
        <v>71</v>
      </c>
      <c r="D30" s="16" t="s">
        <v>54</v>
      </c>
      <c r="E30" s="45">
        <v>380</v>
      </c>
      <c r="F30" s="25">
        <v>270</v>
      </c>
      <c r="G30" s="5"/>
      <c r="H30" s="5">
        <f t="shared" si="0"/>
        <v>0</v>
      </c>
      <c r="I30" s="85"/>
    </row>
    <row r="31" spans="1:9" ht="33">
      <c r="A31" s="5">
        <v>22</v>
      </c>
      <c r="B31" s="51">
        <v>9789865824211</v>
      </c>
      <c r="C31" s="15" t="s">
        <v>72</v>
      </c>
      <c r="D31" s="16" t="s">
        <v>73</v>
      </c>
      <c r="E31" s="45">
        <v>320</v>
      </c>
      <c r="F31" s="25">
        <v>227</v>
      </c>
      <c r="G31" s="5"/>
      <c r="H31" s="5">
        <f t="shared" si="0"/>
        <v>0</v>
      </c>
      <c r="I31" s="85"/>
    </row>
    <row r="32" spans="1:9" ht="15" customHeight="1">
      <c r="A32" s="13">
        <v>23</v>
      </c>
      <c r="B32" s="54">
        <v>9789865975364</v>
      </c>
      <c r="C32" s="15" t="s">
        <v>74</v>
      </c>
      <c r="D32" s="17" t="s">
        <v>75</v>
      </c>
      <c r="E32" s="46">
        <v>399</v>
      </c>
      <c r="F32" s="47">
        <v>283</v>
      </c>
      <c r="G32" s="5"/>
      <c r="H32" s="5">
        <f t="shared" si="0"/>
        <v>0</v>
      </c>
      <c r="I32" s="85"/>
    </row>
    <row r="33" spans="1:11" ht="17.25" thickBot="1">
      <c r="A33" s="13">
        <v>24</v>
      </c>
      <c r="B33" s="54">
        <v>9789863441779</v>
      </c>
      <c r="C33" s="48" t="s">
        <v>76</v>
      </c>
      <c r="D33" s="49" t="s">
        <v>77</v>
      </c>
      <c r="E33" s="50">
        <v>550</v>
      </c>
      <c r="F33" s="26">
        <v>391</v>
      </c>
      <c r="G33" s="5"/>
      <c r="H33" s="5">
        <f t="shared" si="0"/>
        <v>0</v>
      </c>
      <c r="I33" s="85"/>
    </row>
    <row r="34" spans="1:11" ht="16.5">
      <c r="A34" s="5"/>
      <c r="B34" s="5"/>
      <c r="C34" s="15"/>
      <c r="D34" s="16" t="s">
        <v>25</v>
      </c>
      <c r="E34" s="23"/>
      <c r="F34" s="25"/>
      <c r="G34" s="5">
        <f>SUM(G11:G33)</f>
        <v>0</v>
      </c>
      <c r="H34" s="5">
        <f>SUM(H10:H33)</f>
        <v>0</v>
      </c>
      <c r="I34" s="86"/>
    </row>
    <row r="35" spans="1:11" ht="16.5">
      <c r="A35" s="87" t="s">
        <v>6</v>
      </c>
      <c r="B35" s="87"/>
      <c r="C35" s="87"/>
      <c r="D35" s="87"/>
      <c r="E35" s="87"/>
      <c r="F35" s="87"/>
      <c r="G35" s="87"/>
      <c r="H35" s="87"/>
      <c r="I35" s="87"/>
    </row>
    <row r="36" spans="1:11" ht="16.5">
      <c r="A36" s="77" t="s">
        <v>18</v>
      </c>
      <c r="B36" s="77"/>
      <c r="C36" s="77"/>
      <c r="D36" s="77"/>
      <c r="E36" s="77"/>
      <c r="F36" s="77"/>
      <c r="G36" s="77"/>
      <c r="H36" s="77"/>
      <c r="I36" s="77"/>
    </row>
    <row r="37" spans="1:11" s="6" customFormat="1" ht="18.75">
      <c r="A37" s="64" t="s">
        <v>8</v>
      </c>
      <c r="B37" s="65"/>
      <c r="C37" s="65"/>
      <c r="D37" s="65"/>
      <c r="E37" s="65"/>
      <c r="F37" s="65"/>
      <c r="G37" s="65"/>
      <c r="H37" s="65"/>
      <c r="I37" s="66"/>
      <c r="J37" s="1"/>
      <c r="K37" s="1"/>
    </row>
    <row r="38" spans="1:11" s="6" customFormat="1" ht="26.1" customHeight="1">
      <c r="A38" s="58" t="s">
        <v>35</v>
      </c>
      <c r="B38" s="59"/>
      <c r="C38" s="59"/>
      <c r="D38" s="59"/>
      <c r="E38" s="59"/>
      <c r="F38" s="59" t="s">
        <v>9</v>
      </c>
      <c r="G38" s="59"/>
      <c r="H38" s="59"/>
      <c r="I38" s="60"/>
      <c r="J38" s="1"/>
      <c r="K38" s="1"/>
    </row>
    <row r="39" spans="1:11" s="6" customFormat="1" ht="21" customHeight="1">
      <c r="A39" s="58" t="s">
        <v>12</v>
      </c>
      <c r="B39" s="59"/>
      <c r="C39" s="59"/>
      <c r="D39" s="59"/>
      <c r="E39" s="59"/>
      <c r="F39" s="59" t="s">
        <v>0</v>
      </c>
      <c r="G39" s="59"/>
      <c r="H39" s="59"/>
      <c r="I39" s="60"/>
      <c r="J39" s="1"/>
      <c r="K39" s="1"/>
    </row>
    <row r="40" spans="1:11" s="6" customFormat="1" ht="22.5" customHeight="1">
      <c r="A40" s="58" t="s">
        <v>36</v>
      </c>
      <c r="B40" s="59"/>
      <c r="C40" s="59"/>
      <c r="D40" s="59"/>
      <c r="E40" s="59"/>
      <c r="F40" s="59"/>
      <c r="G40" s="59"/>
      <c r="H40" s="59"/>
      <c r="I40" s="60"/>
      <c r="J40" s="1"/>
      <c r="K40" s="1"/>
    </row>
    <row r="41" spans="1:11" ht="23.25" customHeight="1">
      <c r="A41" s="58" t="s">
        <v>10</v>
      </c>
      <c r="B41" s="59"/>
      <c r="C41" s="59"/>
      <c r="D41" s="59"/>
      <c r="E41" s="59"/>
      <c r="F41" s="59"/>
      <c r="G41" s="59"/>
      <c r="H41" s="59"/>
      <c r="I41" s="60"/>
    </row>
    <row r="42" spans="1:11" s="7" customFormat="1" ht="39" customHeight="1">
      <c r="A42" s="61" t="s">
        <v>11</v>
      </c>
      <c r="B42" s="62"/>
      <c r="C42" s="62"/>
      <c r="D42" s="62"/>
      <c r="E42" s="62"/>
      <c r="F42" s="62"/>
      <c r="G42" s="62"/>
      <c r="H42" s="62"/>
      <c r="I42" s="63"/>
      <c r="J42" s="1"/>
      <c r="K42" s="1"/>
    </row>
    <row r="43" spans="1:11" s="8" customFormat="1" ht="15.6" customHeight="1" thickBot="1">
      <c r="A43" s="78" t="s">
        <v>23</v>
      </c>
      <c r="B43" s="79"/>
      <c r="C43" s="79"/>
      <c r="D43" s="79"/>
      <c r="E43" s="79"/>
      <c r="F43" s="79"/>
      <c r="G43" s="79"/>
      <c r="H43" s="79"/>
      <c r="I43" s="80"/>
      <c r="J43" s="1"/>
      <c r="K43" s="1"/>
    </row>
    <row r="44" spans="1:11" ht="16.149999999999999" customHeight="1" thickTop="1" thickBot="1">
      <c r="A44" s="55" t="s">
        <v>79</v>
      </c>
      <c r="B44" s="55"/>
      <c r="C44" s="55"/>
      <c r="D44" s="55"/>
      <c r="E44" s="55"/>
      <c r="F44" s="55"/>
      <c r="G44" s="55"/>
      <c r="H44" s="55"/>
      <c r="I44" s="55"/>
    </row>
    <row r="45" spans="1:11" ht="16.149999999999999" customHeight="1" thickTop="1">
      <c r="A45" s="56" t="s">
        <v>16</v>
      </c>
      <c r="B45" s="56"/>
      <c r="C45" s="56"/>
      <c r="D45" s="56"/>
      <c r="E45" s="56"/>
      <c r="F45" s="56"/>
      <c r="G45" s="56"/>
      <c r="H45" s="56"/>
      <c r="I45" s="56"/>
    </row>
  </sheetData>
  <mergeCells count="24">
    <mergeCell ref="A43:I43"/>
    <mergeCell ref="I10:I21"/>
    <mergeCell ref="A40:I40"/>
    <mergeCell ref="F38:I38"/>
    <mergeCell ref="A8:I8"/>
    <mergeCell ref="I22:I34"/>
    <mergeCell ref="A35:I35"/>
    <mergeCell ref="A38:E38"/>
    <mergeCell ref="A44:I44"/>
    <mergeCell ref="A45:I45"/>
    <mergeCell ref="D2:I2"/>
    <mergeCell ref="D3:I3"/>
    <mergeCell ref="D4:I4"/>
    <mergeCell ref="A41:I41"/>
    <mergeCell ref="A42:I42"/>
    <mergeCell ref="A37:I37"/>
    <mergeCell ref="A7:I7"/>
    <mergeCell ref="A39:E39"/>
    <mergeCell ref="D5:I5"/>
    <mergeCell ref="D6:I6"/>
    <mergeCell ref="A1:C6"/>
    <mergeCell ref="D1:I1"/>
    <mergeCell ref="F39:I39"/>
    <mergeCell ref="A36:I36"/>
  </mergeCells>
  <phoneticPr fontId="2" type="noConversion"/>
  <pageMargins left="0.23622047244094491" right="0.23622047244094491" top="0.15748031496062992" bottom="0.15748031496062992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/>
  </sheetViews>
  <sheetFormatPr defaultRowHeight="16.5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2:6" ht="33">
      <c r="B1" s="30" t="s">
        <v>27</v>
      </c>
      <c r="C1" s="30"/>
      <c r="D1" s="34"/>
      <c r="E1" s="34"/>
      <c r="F1" s="34"/>
    </row>
    <row r="2" spans="2:6">
      <c r="B2" s="30" t="s">
        <v>28</v>
      </c>
      <c r="C2" s="30"/>
      <c r="D2" s="34"/>
      <c r="E2" s="34"/>
      <c r="F2" s="34"/>
    </row>
    <row r="3" spans="2:6">
      <c r="B3" s="31"/>
      <c r="C3" s="31"/>
      <c r="D3" s="35"/>
      <c r="E3" s="35"/>
      <c r="F3" s="35"/>
    </row>
    <row r="4" spans="2:6" ht="49.5">
      <c r="B4" s="31" t="s">
        <v>29</v>
      </c>
      <c r="C4" s="31"/>
      <c r="D4" s="35"/>
      <c r="E4" s="35"/>
      <c r="F4" s="35"/>
    </row>
    <row r="5" spans="2:6">
      <c r="B5" s="31"/>
      <c r="C5" s="31"/>
      <c r="D5" s="35"/>
      <c r="E5" s="35"/>
      <c r="F5" s="35"/>
    </row>
    <row r="6" spans="2:6">
      <c r="B6" s="30" t="s">
        <v>30</v>
      </c>
      <c r="C6" s="30"/>
      <c r="D6" s="34"/>
      <c r="E6" s="34" t="s">
        <v>31</v>
      </c>
      <c r="F6" s="34" t="s">
        <v>32</v>
      </c>
    </row>
    <row r="7" spans="2:6" ht="17.25" thickBot="1">
      <c r="B7" s="31"/>
      <c r="C7" s="31"/>
      <c r="D7" s="35"/>
      <c r="E7" s="35"/>
      <c r="F7" s="35"/>
    </row>
    <row r="8" spans="2:6" ht="33.75" thickBot="1">
      <c r="B8" s="32" t="s">
        <v>33</v>
      </c>
      <c r="C8" s="33"/>
      <c r="D8" s="36"/>
      <c r="E8" s="36">
        <v>14</v>
      </c>
      <c r="F8" s="37" t="s">
        <v>34</v>
      </c>
    </row>
    <row r="9" spans="2:6">
      <c r="B9" s="31"/>
      <c r="C9" s="31"/>
      <c r="D9" s="35"/>
      <c r="E9" s="35"/>
      <c r="F9" s="35"/>
    </row>
    <row r="10" spans="2:6">
      <c r="B10" s="31"/>
      <c r="C10" s="31"/>
      <c r="D10" s="35"/>
      <c r="E10" s="35"/>
      <c r="F10" s="35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書單</vt:lpstr>
      <vt:lpstr>相容性報表</vt:lpstr>
    </vt:vector>
  </TitlesOfParts>
  <Company>CMO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共用帳號</dc:creator>
  <cp:lastModifiedBy>g0001</cp:lastModifiedBy>
  <cp:lastPrinted>2015-05-13T06:06:46Z</cp:lastPrinted>
  <dcterms:created xsi:type="dcterms:W3CDTF">2009-09-30T07:57:57Z</dcterms:created>
  <dcterms:modified xsi:type="dcterms:W3CDTF">2015-12-22T00:48:23Z</dcterms:modified>
</cp:coreProperties>
</file>